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H:\UK Sales\VXL - 2008-15\Tariff 2008 - Do NOT ENTER\VXL Rate Cards 2019\VXLSTD2019\"/>
    </mc:Choice>
  </mc:AlternateContent>
  <xr:revisionPtr revIDLastSave="0" documentId="10_ncr:100000_{102BCEB7-9921-4AAA-BA07-07380F9893C0}" xr6:coauthVersionLast="31" xr6:coauthVersionMax="31" xr10:uidLastSave="{00000000-0000-0000-0000-000000000000}"/>
  <bookViews>
    <workbookView xWindow="0" yWindow="140" windowWidth="19200" windowHeight="7110" tabRatio="937" xr2:uid="{00000000-000D-0000-FFFF-FFFF00000000}"/>
  </bookViews>
  <sheets>
    <sheet name="Worldwide Express Rates 2019" sheetId="4" r:id="rId1"/>
    <sheet name="WW Express Import Rates 2019" sheetId="18" r:id="rId2"/>
    <sheet name="VXL FLEX Tariff - Export 2019" sheetId="20" r:id="rId3"/>
    <sheet name="VXL Domestic-A2D" sheetId="14" r:id="rId4"/>
    <sheet name="VXL Domestic-D2D-DHL Express" sheetId="16" r:id="rId5"/>
    <sheet name="Additional Charges 2019" sheetId="6" r:id="rId6"/>
    <sheet name="Service Notes " sheetId="7" r:id="rId7"/>
    <sheet name="SOP Courier Mode - 2016 (GBP)" sheetId="17" state="hidden" r:id="rId8"/>
    <sheet name="EU and CE Rate Card 2016 (3)" sheetId="5" state="hidden" r:id="rId9"/>
    <sheet name="Rest of the World" sheetId="3" state="hidden" r:id="rId10"/>
    <sheet name="Express Tariff " sheetId="1"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_______UK1">'[12]VXL Domestic-A2D'!$B$2:$B$7</definedName>
    <definedName name="________UK1">'[1]VXL Domestic-A2D'!$B$2:$B$7</definedName>
    <definedName name="________VCF1">'[12]Additional Sheet '!$B$1:$B$2</definedName>
    <definedName name="_______UK1">'VXL Domestic-A2D'!$B$2:$B$7</definedName>
    <definedName name="______VCF1">'[1]Additional Sheet '!$B$1:$B$2</definedName>
    <definedName name="_____UK1" localSheetId="4">'VXL Domestic-D2D-DHL Express'!$B$2:$B$7</definedName>
    <definedName name="_____VCF1">'[2]Additional Sheet '!$B$1:$B$2</definedName>
    <definedName name="____UK1">'[2]VXL Domestic-A2D'!$B$2:$B$7</definedName>
    <definedName name="____VCF1">'[2]Additional Sheet '!$B$1:$B$2</definedName>
    <definedName name="___UK1">'[3]VXL Domestic-A2D'!$B$2:$B$7</definedName>
    <definedName name="___VCF1">'[3]Additional Sheet '!$B$1:$B$2</definedName>
    <definedName name="__UK1">'[2]VXL Domestic-A2D'!$B$2:$B$7</definedName>
    <definedName name="__VCF1">'[2]Additional Sheet '!$B$1:$B$2</definedName>
    <definedName name="_0___0.5">'[4]EXPRESS 9.00'!#REF!</definedName>
    <definedName name="_DOM1">#REF!</definedName>
    <definedName name="_DOM2">#REF!</definedName>
    <definedName name="_Pre12">#REF!</definedName>
    <definedName name="_Pre9">#REF!</definedName>
    <definedName name="_UK1">'[2]VXL Domestic-A2D'!$B$2:$B$7</definedName>
    <definedName name="_VCF1">'[2]Additional Sheet '!$B$1:$B$2</definedName>
    <definedName name="A">'[5]DHL EXPRESS 9.00'!#REF!</definedName>
    <definedName name="AA">'[5]DHL EXPRESS 12.00'!#REF!</definedName>
    <definedName name="AAA">'[4]DOMESTIC EXPRESS'!#REF!</definedName>
    <definedName name="AAB">'[4]DOMESTIC EXPRESS'!#REF!</definedName>
    <definedName name="AAC">'[4]DOMESTIC EXPRESS'!#REF!</definedName>
    <definedName name="AAD">'[4]DOMESTIC EXPRESS'!#REF!</definedName>
    <definedName name="AAE">'[4]DOMESTIC EXPRESS'!#REF!</definedName>
    <definedName name="AAF">'[4]DOMESTIC EXPRESS'!#REF!</definedName>
    <definedName name="AAG">'[4]DOMESTIC EXPRESS'!#REF!</definedName>
    <definedName name="AAH">'[4]DOMESTIC EXPRESS'!#REF!</definedName>
    <definedName name="AAI">'[4]DOMESTIC EXPRESS'!#REF!</definedName>
    <definedName name="AAJ">'[4]DOMESTIC EXPRESS'!#REF!</definedName>
    <definedName name="AAK">'[4]DOMESTIC EXPRESS'!#REF!</definedName>
    <definedName name="AAL">'[4]DOMESTIC EXPRESS'!#REF!</definedName>
    <definedName name="AAM">'[4]DOMESTIC EXPRESS'!#REF!</definedName>
    <definedName name="AAN">'[4]DOMESTIC EXPRESS'!#REF!</definedName>
    <definedName name="ACA">'[4]DOMESTIC EXPRESS'!#REF!</definedName>
    <definedName name="AHL">'[4]DOMESTIC EXPRESS'!#REF!</definedName>
    <definedName name="AHM">'[4]DOMESTIC EXPRESS'!#REF!</definedName>
    <definedName name="AIL">'[4]DOMESTIC EXPRESS'!#REF!</definedName>
    <definedName name="AIM">'[4]DOMESTIC EXPRESS'!#REF!</definedName>
    <definedName name="ALA">'[4]DOMESTIC EXPRESS'!#REF!</definedName>
    <definedName name="ALB">'[4]DOMESTIC EXPRESS'!#REF!</definedName>
    <definedName name="ALC">'[4]DOMESTIC EXPRESS'!#REF!</definedName>
    <definedName name="ALD">'[4]DOMESTIC EXPRESS'!#REF!</definedName>
    <definedName name="APR">'[4]DOMESTIC EXPRESS'!#REF!</definedName>
    <definedName name="AZA">'[4]DOMESTIC EXPRESS'!#REF!</definedName>
    <definedName name="B">'[5]DHL EXPRESS 9.00'!#REF!</definedName>
    <definedName name="BAA">'[4]EXPRESS WORLDWIDE'!#REF!</definedName>
    <definedName name="BAB">'[4]EXPRESS WORLDWIDE'!#REF!</definedName>
    <definedName name="BAC">'[4]EXPRESS WORLDWIDE'!#REF!</definedName>
    <definedName name="BAD">'[4]EXPRESS WORLDWIDE'!#REF!</definedName>
    <definedName name="BAE">'[4]EXPRESS WORLDWIDE'!#REF!</definedName>
    <definedName name="BAF">'[4]EXPRESS WORLDWIDE'!#REF!</definedName>
    <definedName name="BAG">'[4]EXPRESS WORLDWIDE'!#REF!</definedName>
    <definedName name="BAH">'[4]EXPRESS WORLDWIDE'!#REF!</definedName>
    <definedName name="BAI">'[4]EXPRESS WORLDWIDE'!#REF!</definedName>
    <definedName name="BAJ">'[4]EXPRESS WORLDWIDE'!#REF!</definedName>
    <definedName name="BAK">'[4]EXPRESS WORLDWIDE'!#REF!</definedName>
    <definedName name="BAL">'[4]EXPRESS WORLDWIDE'!#REF!</definedName>
    <definedName name="BAM">'[4]EXPRESS WORLDWIDE'!#REF!</definedName>
    <definedName name="BAN">'[4]EXPRESS WORLDWIDE'!#REF!</definedName>
    <definedName name="BB">'[5]DHL EXPRESS 12.00'!#REF!</definedName>
    <definedName name="BCA">'[4]EXPRESS WORLDWIDE'!#REF!</definedName>
    <definedName name="BCB">'[4]EXPRESS WORLDWIDE'!#REF!</definedName>
    <definedName name="BCC">'[4]EXPRESS WORLDWIDE'!#REF!</definedName>
    <definedName name="BCD">'[4]EXPRESS WORLDWIDE'!#REF!</definedName>
    <definedName name="BCE">'[4]EXPRESS WORLDWIDE'!#REF!</definedName>
    <definedName name="BCF">'[4]EXPRESS WORLDWIDE'!#REF!</definedName>
    <definedName name="BCG">'[4]EXPRESS WORLDWIDE'!#REF!</definedName>
    <definedName name="BDA">'[4]EXPRESS WORLDWIDE'!#REF!</definedName>
    <definedName name="BDB">'[4]EXPRESS WORLDWIDE'!#REF!</definedName>
    <definedName name="BDC">'[4]EXPRESS WORLDWIDE'!#REF!</definedName>
    <definedName name="BFA">'[4]EXPRESS WORLDWIDE'!#REF!</definedName>
    <definedName name="BFB">'[4]EXPRESS WORLDWIDE'!#REF!</definedName>
    <definedName name="BFC">'[4]EXPRESS WORLDWIDE'!#REF!</definedName>
    <definedName name="BFD">'[4]EXPRESS WORLDWIDE'!#REF!</definedName>
    <definedName name="BFE">'[4]EXPRESS WORLDWIDE'!#REF!</definedName>
    <definedName name="BFF">'[4]EXPRESS WORLDWIDE'!#REF!</definedName>
    <definedName name="BFG">'[4]EXPRESS WORLDWIDE'!#REF!</definedName>
    <definedName name="BFH">'[4]EXPRESS WORLDWIDE'!#REF!</definedName>
    <definedName name="BFI">'[4]EXPRESS WORLDWIDE'!#REF!</definedName>
    <definedName name="BFJ">'[4]EXPRESS WORLDWIDE'!#REF!</definedName>
    <definedName name="BFK">'[4]EXPRESS WORLDWIDE'!#REF!</definedName>
    <definedName name="BFL">'[4]EXPRESS WORLDWIDE'!#REF!</definedName>
    <definedName name="BFM">'[4]EXPRESS WORLDWIDE'!#REF!</definedName>
    <definedName name="BFN">'[4]EXPRESS WORLDWIDE'!#REF!</definedName>
    <definedName name="BFO">'[4]EXPRESS WORLDWIDE'!#REF!</definedName>
    <definedName name="BFP">'[4]EXPRESS WORLDWIDE'!#REF!</definedName>
    <definedName name="BHA">'[4]EXPRESS WORLDWIDE'!#REF!</definedName>
    <definedName name="BHB">'[4]EXPRESS WORLDWIDE'!#REF!</definedName>
    <definedName name="BHC">'[4]EXPRESS WORLDWIDE'!#REF!</definedName>
    <definedName name="BHD">'[4]EXPRESS WORLDWIDE'!#REF!</definedName>
    <definedName name="BHE">'[4]EXPRESS WORLDWIDE'!#REF!</definedName>
    <definedName name="BHF">'[4]EXPRESS WORLDWIDE'!#REF!</definedName>
    <definedName name="BHG">'[4]EXPRESS WORLDWIDE'!#REF!</definedName>
    <definedName name="BHH">'[4]EXPRESS WORLDWIDE'!#REF!</definedName>
    <definedName name="BHI">'[4]EXPRESS WORLDWIDE'!#REF!</definedName>
    <definedName name="BHJ">'[4]EXPRESS WORLDWIDE'!#REF!</definedName>
    <definedName name="BHK">'[4]EXPRESS WORLDWIDE'!#REF!</definedName>
    <definedName name="BHL">'[4]EXPRESS WORLDWIDE'!#REF!</definedName>
    <definedName name="BHM">'[4]EXPRESS WORLDWIDE'!#REF!</definedName>
    <definedName name="BIA">'[4]EXPRESS WORLDWIDE'!#REF!</definedName>
    <definedName name="BIB">'[4]EXPRESS WORLDWIDE'!#REF!</definedName>
    <definedName name="BIC">'[4]EXPRESS WORLDWIDE'!#REF!</definedName>
    <definedName name="BID">'[4]EXPRESS WORLDWIDE'!#REF!</definedName>
    <definedName name="BIE">'[4]EXPRESS WORLDWIDE'!#REF!</definedName>
    <definedName name="BIF">'[4]EXPRESS WORLDWIDE'!#REF!</definedName>
    <definedName name="BIG">'[4]EXPRESS WORLDWIDE'!#REF!</definedName>
    <definedName name="BIH">'[4]EXPRESS WORLDWIDE'!#REF!</definedName>
    <definedName name="BII">'[4]EXPRESS WORLDWIDE'!#REF!</definedName>
    <definedName name="BIJ">'[4]EXPRESS WORLDWIDE'!#REF!</definedName>
    <definedName name="BIK">'[4]EXPRESS WORLDWIDE'!#REF!</definedName>
    <definedName name="BIL">'[4]EXPRESS WORLDWIDE'!#REF!</definedName>
    <definedName name="BIM">'[4]EXPRESS WORLDWIDE'!#REF!</definedName>
    <definedName name="BL">'[6]2. Rates'!$I$70</definedName>
    <definedName name="BLA">'[4]EXPRESS WORLDWIDE'!#REF!</definedName>
    <definedName name="BLB">'[4]EXPRESS WORLDWIDE'!#REF!</definedName>
    <definedName name="BLC">'[4]EXPRESS WORLDWIDE'!#REF!</definedName>
    <definedName name="BLD">'[4]EXPRESS WORLDWIDE'!#REF!</definedName>
    <definedName name="BPR">'[4]EXPRESS WORLDWIDE'!#REF!</definedName>
    <definedName name="BTA">'[4]EXPRESS WORLDWIDE'!#REF!</definedName>
    <definedName name="BTB">'[4]EXPRESS WORLDWIDE'!#REF!</definedName>
    <definedName name="BTC">'[4]EXPRESS WORLDWIDE'!#REF!</definedName>
    <definedName name="BTD">'[4]EXPRESS WORLDWIDE'!#REF!</definedName>
    <definedName name="BTE">'[4]EXPRESS WORLDWIDE'!#REF!</definedName>
    <definedName name="BTF">'[4]EXPRESS WORLDWIDE'!#REF!</definedName>
    <definedName name="BTG">'[4]EXPRESS WORLDWIDE'!#REF!</definedName>
    <definedName name="BYA">'[4]EXPRESS WORLDWIDE'!#REF!</definedName>
    <definedName name="BYB">'[4]EXPRESS WORLDWIDE'!#REF!</definedName>
    <definedName name="BZA">'[4]EXPRESS WORLDWIDE'!#REF!</definedName>
    <definedName name="CAA">'[4]EXPRESS 12.00'!#REF!</definedName>
    <definedName name="CAB">'[4]EXPRESS 12.00'!#REF!</definedName>
    <definedName name="CAC">'[4]EXPRESS 12.00'!#REF!</definedName>
    <definedName name="CAD">'[4]EXPRESS 12.00'!#REF!</definedName>
    <definedName name="CAE">'[4]EXPRESS 12.00'!#REF!</definedName>
    <definedName name="CAF">'[4]EXPRESS 12.00'!#REF!</definedName>
    <definedName name="CAG">'[4]EXPRESS 12.00'!#REF!</definedName>
    <definedName name="CAH">'[4]EXPRESS 12.00'!#REF!</definedName>
    <definedName name="CAI">'[4]EXPRESS 12.00'!#REF!</definedName>
    <definedName name="CAJ">'[4]EXPRESS 12.00'!#REF!</definedName>
    <definedName name="CAK">'[4]EXPRESS 12.00'!#REF!</definedName>
    <definedName name="CAL">'[4]EXPRESS 12.00'!#REF!</definedName>
    <definedName name="CAM">'[4]EXPRESS 12.00'!#REF!</definedName>
    <definedName name="CAN">'[4]EXPRESS 12.00'!#REF!</definedName>
    <definedName name="CC">'[5]DHL EXPRESS 12.00'!#REF!</definedName>
    <definedName name="CCA">'[4]EXPRESS 12.00'!#REF!</definedName>
    <definedName name="CCB">'[4]EXPRESS 12.00'!#REF!</definedName>
    <definedName name="CCC">'[4]EXPRESS 12.00'!#REF!</definedName>
    <definedName name="CCD">'[4]EXPRESS 12.00'!#REF!</definedName>
    <definedName name="CCE">'[4]EXPRESS 12.00'!#REF!</definedName>
    <definedName name="CCF">'[4]EXPRESS 12.00'!#REF!</definedName>
    <definedName name="CCG">'[4]EXPRESS 12.00'!#REF!</definedName>
    <definedName name="CDA">'[4]EXPRESS 12.00'!#REF!</definedName>
    <definedName name="CDB">'[4]EXPRESS 12.00'!#REF!</definedName>
    <definedName name="CDC">'[4]EXPRESS 12.00'!#REF!</definedName>
    <definedName name="CFA">'[4]EXPRESS 12.00'!#REF!</definedName>
    <definedName name="CFB">'[4]EXPRESS 12.00'!#REF!</definedName>
    <definedName name="CFC">'[4]EXPRESS 12.00'!#REF!</definedName>
    <definedName name="CFD">'[4]EXPRESS 12.00'!#REF!</definedName>
    <definedName name="CFE">'[4]EXPRESS 12.00'!#REF!</definedName>
    <definedName name="CFF">'[4]EXPRESS 12.00'!#REF!</definedName>
    <definedName name="CFG">'[4]EXPRESS 12.00'!#REF!</definedName>
    <definedName name="CFH">'[4]EXPRESS 12.00'!#REF!</definedName>
    <definedName name="CFI">'[4]EXPRESS 12.00'!#REF!</definedName>
    <definedName name="CFJ">'[4]EXPRESS 12.00'!#REF!</definedName>
    <definedName name="CFK">'[4]EXPRESS 12.00'!#REF!</definedName>
    <definedName name="CFL">'[4]EXPRESS 12.00'!#REF!</definedName>
    <definedName name="CFM">'[4]EXPRESS 12.00'!#REF!</definedName>
    <definedName name="CFN">'[4]EXPRESS 12.00'!#REF!</definedName>
    <definedName name="CFO">'[4]EXPRESS 12.00'!#REF!</definedName>
    <definedName name="CFP">'[4]EXPRESS 12.00'!#REF!</definedName>
    <definedName name="CHA">'[4]EXPRESS 12.00'!#REF!</definedName>
    <definedName name="CHB">'[4]EXPRESS 12.00'!#REF!</definedName>
    <definedName name="CHC">'[4]EXPRESS 12.00'!#REF!</definedName>
    <definedName name="CHD">'[4]EXPRESS 12.00'!#REF!</definedName>
    <definedName name="CHE">'[4]EXPRESS 12.00'!#REF!</definedName>
    <definedName name="CHF">'[4]EXPRESS 12.00'!#REF!</definedName>
    <definedName name="CHG">'[4]EXPRESS 12.00'!#REF!</definedName>
    <definedName name="CHH">'[4]EXPRESS 12.00'!#REF!</definedName>
    <definedName name="CHI">'[4]EXPRESS 12.00'!#REF!</definedName>
    <definedName name="CHJ">'[4]EXPRESS 12.00'!#REF!</definedName>
    <definedName name="CHK">'[4]EXPRESS 12.00'!#REF!</definedName>
    <definedName name="CHL">'[4]EXPRESS 12.00'!#REF!</definedName>
    <definedName name="CHM">'[4]EXPRESS 12.00'!#REF!</definedName>
    <definedName name="CIA">'[4]EXPRESS 12.00'!#REF!</definedName>
    <definedName name="CIB">'[4]EXPRESS 12.00'!#REF!</definedName>
    <definedName name="CIC">'[4]EXPRESS 12.00'!#REF!</definedName>
    <definedName name="CID">'[4]EXPRESS 12.00'!#REF!</definedName>
    <definedName name="CIE">'[4]EXPRESS 12.00'!#REF!</definedName>
    <definedName name="CIF">'[4]EXPRESS 12.00'!#REF!</definedName>
    <definedName name="CIG">'[4]EXPRESS 12.00'!#REF!</definedName>
    <definedName name="CIH">'[4]EXPRESS 12.00'!#REF!</definedName>
    <definedName name="CII">'[4]EXPRESS 12.00'!#REF!</definedName>
    <definedName name="CIJ">'[4]EXPRESS 12.00'!#REF!</definedName>
    <definedName name="CIK">'[4]EXPRESS 12.00'!#REF!</definedName>
    <definedName name="CIL">'[4]EXPRESS 12.00'!#REF!</definedName>
    <definedName name="CIM">'[4]EXPRESS 12.00'!#REF!</definedName>
    <definedName name="CLA">'[4]EXPRESS 12.00'!#REF!</definedName>
    <definedName name="CLB">'[4]EXPRESS 12.00'!#REF!</definedName>
    <definedName name="CLC">'[4]EXPRESS 12.00'!#REF!</definedName>
    <definedName name="CLD">'[4]EXPRESS 12.00'!#REF!</definedName>
    <definedName name="COA">'[4]EXPRESS 12.00'!#REF!</definedName>
    <definedName name="COB">'[4]EXPRESS 12.00'!#REF!</definedName>
    <definedName name="COB_add">#REF!</definedName>
    <definedName name="COB_I">#REF!</definedName>
    <definedName name="COB_kg">#REF!</definedName>
    <definedName name="COC">'[4]EXPRESS 12.00'!#REF!</definedName>
    <definedName name="COD">'[4]EXPRESS 12.00'!#REF!</definedName>
    <definedName name="COE">'[4]EXPRESS 12.00'!#REF!</definedName>
    <definedName name="COF">'[4]EXPRESS 12.00'!#REF!</definedName>
    <definedName name="COG">'[4]EXPRESS 12.00'!#REF!</definedName>
    <definedName name="Contracts9">'[5]DHL EXPRESS 9.00'!#REF!</definedName>
    <definedName name="Country">#REF!</definedName>
    <definedName name="country_to_band">#REF!</definedName>
    <definedName name="Countryname">[9]Parameters!$B$2</definedName>
    <definedName name="CPR">'[4]EXPRESS 12.00'!#REF!</definedName>
    <definedName name="CTA">'[4]EXPRESS 12.00'!#REF!</definedName>
    <definedName name="CTB">'[4]EXPRESS 12.00'!#REF!</definedName>
    <definedName name="CTC">'[4]EXPRESS 12.00'!#REF!</definedName>
    <definedName name="CTD">'[4]EXPRESS 12.00'!#REF!</definedName>
    <definedName name="CTE">'[4]EXPRESS 12.00'!#REF!</definedName>
    <definedName name="CTF">'[4]EXPRESS 12.00'!#REF!</definedName>
    <definedName name="CTG">'[4]EXPRESS 12.00'!#REF!</definedName>
    <definedName name="Currency">#REF!</definedName>
    <definedName name="Currencyname">#REF!</definedName>
    <definedName name="Customer_name">[9]Parameters!$B$3</definedName>
    <definedName name="CYA">'[4]EXPRESS 12.00'!#REF!</definedName>
    <definedName name="CYB">'[4]EXPRESS 12.00'!#REF!</definedName>
    <definedName name="CZA">'[4]EXPRESS 12.00'!#REF!</definedName>
    <definedName name="DAA">'[4]EXPRESS 9.00'!#REF!</definedName>
    <definedName name="DAB">'[4]EXPRESS 9.00'!#REF!</definedName>
    <definedName name="DAC">'[4]EXPRESS 9.00'!#REF!</definedName>
    <definedName name="DAD">'[4]EXPRESS 9.00'!#REF!</definedName>
    <definedName name="DAE">'[4]EXPRESS 9.00'!#REF!</definedName>
    <definedName name="DAF">'[4]EXPRESS 9.00'!#REF!</definedName>
    <definedName name="DAG">'[4]EXPRESS 9.00'!#REF!</definedName>
    <definedName name="DAH">'[4]EXPRESS 9.00'!#REF!</definedName>
    <definedName name="DAI">'[4]EXPRESS 9.00'!#REF!</definedName>
    <definedName name="DAJ">'[4]EXPRESS 9.00'!#REF!</definedName>
    <definedName name="DAK">'[4]EXPRESS 9.00'!#REF!</definedName>
    <definedName name="DAL">'[4]EXPRESS 9.00'!#REF!</definedName>
    <definedName name="DAM">'[4]EXPRESS 9.00'!#REF!</definedName>
    <definedName name="DAN">'[4]EXPRESS 9.00'!#REF!</definedName>
    <definedName name="dd" localSheetId="5">'[2]Express Tariff '!#REF!</definedName>
    <definedName name="dd" localSheetId="8">'[3]Express Tariff '!#REF!</definedName>
    <definedName name="dd" localSheetId="9">'Rest of the World'!#REF!</definedName>
    <definedName name="dd" localSheetId="7">'[1]Express Tariff '!#REF!</definedName>
    <definedName name="dd" localSheetId="4">#REF!</definedName>
    <definedName name="dd" localSheetId="0">'Worldwide Express Rates 2019'!#REF!</definedName>
    <definedName name="dd" localSheetId="1">'WW Express Import Rates 2019'!#REF!</definedName>
    <definedName name="dd">'Express Tariff '!#REF!</definedName>
    <definedName name="DDA">'[4]EXPRESS 9.00'!#REF!</definedName>
    <definedName name="DDB">'[4]EXPRESS 9.00'!#REF!</definedName>
    <definedName name="DDD">#REF!</definedName>
    <definedName name="DDDOMVOLUMETRIC">#REF!</definedName>
    <definedName name="DDI">#REF!</definedName>
    <definedName name="DDINTVOLUMETRIC">#REF!</definedName>
    <definedName name="Destination" localSheetId="5">'[2]Express Tariff '!$N$1:$N$65536</definedName>
    <definedName name="Destination" localSheetId="8">'[3]Express Tariff '!$N:$N</definedName>
    <definedName name="Destination" localSheetId="9">'Rest of the World'!$N:$N</definedName>
    <definedName name="Destination" localSheetId="7">'[1]Express Tariff '!$N:$N</definedName>
    <definedName name="Destination" localSheetId="0">'Worldwide Express Rates 2019'!$O:$O</definedName>
    <definedName name="Destination" localSheetId="1">'WW Express Import Rates 2019'!$O:$O</definedName>
    <definedName name="Destination">'Express Tariff '!$N:$N</definedName>
    <definedName name="DHA">'[4]EXPRESS 9.00'!#REF!</definedName>
    <definedName name="DHB">'[4]EXPRESS 9.00'!#REF!</definedName>
    <definedName name="DHC">'[4]EXPRESS 9.00'!#REF!</definedName>
    <definedName name="DHD">'[4]EXPRESS 9.00'!#REF!</definedName>
    <definedName name="DHE">'[4]EXPRESS 9.00'!#REF!</definedName>
    <definedName name="DHF">'[4]EXPRESS 9.00'!#REF!</definedName>
    <definedName name="DHG">'[4]EXPRESS 9.00'!#REF!</definedName>
    <definedName name="DHH">'[4]EXPRESS 9.00'!#REF!</definedName>
    <definedName name="DHI">'[4]EXPRESS 9.00'!#REF!</definedName>
    <definedName name="DHJ">'[4]EXPRESS 9.00'!#REF!</definedName>
    <definedName name="DHK">'[4]EXPRESS 9.00'!#REF!</definedName>
    <definedName name="DHL">'[4]EXPRESS 9.00'!#REF!</definedName>
    <definedName name="DHLEconomySelect">#REF!</definedName>
    <definedName name="DHM">'[4]EXPRESS 9.00'!#REF!</definedName>
    <definedName name="DHN">'[4]EXPRESS 9.00'!#REF!</definedName>
    <definedName name="DHO">'[4]EXPRESS 9.00'!#REF!</definedName>
    <definedName name="DIA">'[4]EXPRESS 9.00'!#REF!</definedName>
    <definedName name="DIB">'[4]EXPRESS 9.00'!#REF!</definedName>
    <definedName name="DIC">'[4]EXPRESS 9.00'!#REF!</definedName>
    <definedName name="DID">'[4]EXPRESS 9.00'!#REF!</definedName>
    <definedName name="DIE">'[4]EXPRESS 9.00'!#REF!</definedName>
    <definedName name="DIF">'[4]EXPRESS 9.00'!#REF!</definedName>
    <definedName name="DIG">'[4]EXPRESS 9.00'!#REF!</definedName>
    <definedName name="DIH">'[4]EXPRESS 9.00'!#REF!</definedName>
    <definedName name="DII">'[4]EXPRESS 9.00'!#REF!</definedName>
    <definedName name="DIJ">'[4]EXPRESS 9.00'!#REF!</definedName>
    <definedName name="DIK">'[4]EXPRESS 9.00'!#REF!</definedName>
    <definedName name="DIL">'[4]EXPRESS 9.00'!#REF!</definedName>
    <definedName name="DIM">'[4]EXPRESS 9.00'!#REF!</definedName>
    <definedName name="DIN">'[4]EXPRESS 9.00'!#REF!</definedName>
    <definedName name="DIO">'[4]EXPRESS 9.00'!#REF!</definedName>
    <definedName name="DLA">'[4]EXPRESS 9.00'!#REF!</definedName>
    <definedName name="DLB">'[4]EXPRESS 9.00'!#REF!</definedName>
    <definedName name="DLC">'[4]EXPRESS 9.00'!#REF!</definedName>
    <definedName name="DLD">'[4]EXPRESS 9.00'!#REF!</definedName>
    <definedName name="DNA">'[4]EXPRESS 9.00'!#REF!</definedName>
    <definedName name="DNB">'[4]EXPRESS 9.00'!#REF!</definedName>
    <definedName name="DOM1_ADDER">#REF!</definedName>
    <definedName name="DOM1_WEIGHT">#REF!</definedName>
    <definedName name="DOM2_ADDER">#REF!</definedName>
    <definedName name="DOM2_WEIGHT">#REF!</definedName>
    <definedName name="DomesticExpress">#REF!</definedName>
    <definedName name="DomesticExpress12adder">#REF!</definedName>
    <definedName name="DomesticExpress9adder">#REF!</definedName>
    <definedName name="DOX">#REF!</definedName>
    <definedName name="doxx">#REF!</definedName>
    <definedName name="DPR">'[4]EXPRESS 9.00'!#REF!</definedName>
    <definedName name="Dutiable" localSheetId="8">'[3]Additional Sheet '!$A$1:$A$2</definedName>
    <definedName name="Dutiable" localSheetId="7">'[1]Additional Sheet '!$A$1:$A$2</definedName>
    <definedName name="Dutiable">'[2]Additional Sheet '!$A$1:$A$2</definedName>
    <definedName name="DZA">'[4]EXPRESS 9.00'!#REF!</definedName>
    <definedName name="EAO">'[8]IB Rate Card'!#REF!</definedName>
    <definedName name="EAP">'[8]IB Rate Card'!#REF!</definedName>
    <definedName name="EAQ">'[8]IB Rate Card'!#REF!</definedName>
    <definedName name="EAR">'[8]IB Rate Card'!#REF!</definedName>
    <definedName name="EAS">'[8]IB Rate Card'!#REF!</definedName>
    <definedName name="EAT">'[8]IB Rate Card'!#REF!</definedName>
    <definedName name="EAU">'[8]IB Rate Card'!#REF!</definedName>
    <definedName name="EAV">'[8]IB Rate Card'!#REF!</definedName>
    <definedName name="EAW">'[8]IB Rate Card'!#REF!</definedName>
    <definedName name="EAX">'[8]IB Rate Card'!#REF!</definedName>
    <definedName name="EAY">'[8]IB Rate Card'!#REF!</definedName>
    <definedName name="EAZ">'[8]IB Rate Card'!#REF!</definedName>
    <definedName name="EBA">'[8]IB Rate Card'!#REF!</definedName>
    <definedName name="EBB">'[8]IB Rate Card'!#REF!</definedName>
    <definedName name="EBC">'[8]IB Rate Card'!#REF!</definedName>
    <definedName name="EBD">'[8]IB Rate Card'!#REF!</definedName>
    <definedName name="EBE">'[8]IB Rate Card'!#REF!</definedName>
    <definedName name="EBF">'[8]IB Rate Card'!#REF!</definedName>
    <definedName name="EBG">'[8]IB Rate Card'!#REF!</definedName>
    <definedName name="EBH">'[8]IB Rate Card'!#REF!</definedName>
    <definedName name="EBI">'[8]IB Rate Card'!#REF!</definedName>
    <definedName name="ecx">#REF!</definedName>
    <definedName name="ecxrates">#REF!</definedName>
    <definedName name="ECXUpgrade">#REF!</definedName>
    <definedName name="EDD">'[8]IB Rate Card'!#REF!</definedName>
    <definedName name="EDE">'[8]IB Rate Card'!#REF!</definedName>
    <definedName name="EDF">'[8]IB Rate Card'!#REF!</definedName>
    <definedName name="EE">'[5]DHL EXPRESS 12.00'!#REF!</definedName>
    <definedName name="EGA">'[8]IB Rate Card'!#REF!</definedName>
    <definedName name="EGB">'[8]IB Rate Card'!#REF!</definedName>
    <definedName name="EGC">'[8]IB Rate Card'!#REF!</definedName>
    <definedName name="EGD">'[8]IB Rate Card'!#REF!</definedName>
    <definedName name="EGE">'[8]IB Rate Card'!#REF!</definedName>
    <definedName name="EGF">'[8]IB Rate Card'!#REF!</definedName>
    <definedName name="EGG">'[8]IB Rate Card'!#REF!</definedName>
    <definedName name="EGH">'[8]IB Rate Card'!#REF!</definedName>
    <definedName name="EGI">'[8]IB Rate Card'!#REF!</definedName>
    <definedName name="EGJ">'[8]IB Rate Card'!#REF!</definedName>
    <definedName name="EGK">'[8]IB Rate Card'!#REF!</definedName>
    <definedName name="EGL">'[8]IB Rate Card'!#REF!</definedName>
    <definedName name="EGM">'[8]IB Rate Card'!#REF!</definedName>
    <definedName name="EGN">'[8]IB Rate Card'!#REF!</definedName>
    <definedName name="EGO">'[8]IB Rate Card'!#REF!</definedName>
    <definedName name="EGP">'[8]IB Rate Card'!#REF!</definedName>
    <definedName name="EJA">'[8]IB Rate Card'!#REF!</definedName>
    <definedName name="EJB">'[8]IB Rate Card'!#REF!</definedName>
    <definedName name="EJC">'[8]IB Rate Card'!#REF!</definedName>
    <definedName name="EJD">'[8]IB Rate Card'!#REF!</definedName>
    <definedName name="EJE">'[8]IB Rate Card'!#REF!</definedName>
    <definedName name="EJF">'[8]IB Rate Card'!#REF!</definedName>
    <definedName name="EJG">'[8]IB Rate Card'!#REF!</definedName>
    <definedName name="EJH">'[8]IB Rate Card'!#REF!</definedName>
    <definedName name="EJI">'[8]IB Rate Card'!#REF!</definedName>
    <definedName name="EJJ">'[8]IB Rate Card'!#REF!</definedName>
    <definedName name="EJK">'[8]IB Rate Card'!#REF!</definedName>
    <definedName name="EJL">'[8]IB Rate Card'!#REF!</definedName>
    <definedName name="EJM">'[8]IB Rate Card'!#REF!</definedName>
    <definedName name="EKA">'[8]IB Rate Card'!#REF!</definedName>
    <definedName name="EKB">'[8]IB Rate Card'!#REF!</definedName>
    <definedName name="EKC">'[8]IB Rate Card'!#REF!</definedName>
    <definedName name="EKD">'[8]IB Rate Card'!#REF!</definedName>
    <definedName name="EKE">'[8]IB Rate Card'!#REF!</definedName>
    <definedName name="EKF">'[8]IB Rate Card'!#REF!</definedName>
    <definedName name="EKG">'[8]IB Rate Card'!#REF!</definedName>
    <definedName name="EKH">'[8]IB Rate Card'!#REF!</definedName>
    <definedName name="EKI">'[8]IB Rate Card'!#REF!</definedName>
    <definedName name="EKJ">'[8]IB Rate Card'!#REF!</definedName>
    <definedName name="EKK">'[8]IB Rate Card'!#REF!</definedName>
    <definedName name="EKL">'[8]IB Rate Card'!#REF!</definedName>
    <definedName name="EKM">'[8]IB Rate Card'!#REF!</definedName>
    <definedName name="ELA">'[8]IB Rate Card'!#REF!</definedName>
    <definedName name="ELB">'[8]IB Rate Card'!#REF!</definedName>
    <definedName name="ELC">'[8]IB Rate Card'!#REF!</definedName>
    <definedName name="ELD">'[8]IB Rate Card'!#REF!</definedName>
    <definedName name="EMA">'[8]IB Rate Card'!#REF!</definedName>
    <definedName name="EMB">'[8]IB Rate Card'!#REF!</definedName>
    <definedName name="EMC">'[8]IB Rate Card'!#REF!</definedName>
    <definedName name="EMD">'[8]IB Rate Card'!#REF!</definedName>
    <definedName name="EME">'[8]IB Rate Card'!#REF!</definedName>
    <definedName name="EMF">'[8]IB Rate Card'!#REF!</definedName>
    <definedName name="EMG">'[8]IB Rate Card'!#REF!</definedName>
    <definedName name="EMH">'[8]IB Rate Card'!#REF!</definedName>
    <definedName name="EPR">'[8]IB Rate Card'!#REF!</definedName>
    <definedName name="ETH">'[8]IB Rate Card'!#REF!</definedName>
    <definedName name="ETI">'[8]IB Rate Card'!#REF!</definedName>
    <definedName name="ETJ">'[8]IB Rate Card'!#REF!</definedName>
    <definedName name="ETK">'[8]IB Rate Card'!#REF!</definedName>
    <definedName name="ETL">'[8]IB Rate Card'!#REF!</definedName>
    <definedName name="ETM">'[8]IB Rate Card'!#REF!</definedName>
    <definedName name="ETN">'[8]IB Rate Card'!#REF!</definedName>
    <definedName name="EUA">'[8]IB Rate Card'!#REF!</definedName>
    <definedName name="EUB">'[8]IB Rate Card'!#REF!</definedName>
    <definedName name="EUC">'[8]IB Rate Card'!#REF!</definedName>
    <definedName name="EUD">'[8]IB Rate Card'!#REF!</definedName>
    <definedName name="EUE">'[8]IB Rate Card'!#REF!</definedName>
    <definedName name="EUF">'[8]IB Rate Card'!#REF!</definedName>
    <definedName name="EuropackDomestic">#REF!</definedName>
    <definedName name="EuroplusInternational">#REF!</definedName>
    <definedName name="EuroplusInternationalDiscount">#REF!</definedName>
    <definedName name="Express12">#REF!</definedName>
    <definedName name="Express12Premium">#REF!</definedName>
    <definedName name="Express9">#REF!</definedName>
    <definedName name="Expresser_Benelux_Pallet">[9]Parameters!#REF!</definedName>
    <definedName name="Expresser_Benelux_Parcel">[9]Parameters!#REF!</definedName>
    <definedName name="ExpressWorldwide">#REF!</definedName>
    <definedName name="ExpressWorldwideDiscount">#REF!</definedName>
    <definedName name="ExpressWorldwideFUD">#REF!</definedName>
    <definedName name="EYC">'[8]IB Rate Card'!#REF!</definedName>
    <definedName name="EYD">'[8]IB Rate Card'!#REF!</definedName>
    <definedName name="FAO">'[4]IMPORT EXPRESS 12.00'!#REF!</definedName>
    <definedName name="FAP">'[4]IMPORT EXPRESS 12.00'!#REF!</definedName>
    <definedName name="FAQ">'[4]IMPORT EXPRESS 12.00'!#REF!</definedName>
    <definedName name="FAR">'[4]IMPORT EXPRESS 12.00'!#REF!</definedName>
    <definedName name="FAS">'[4]IMPORT EXPRESS 12.00'!#REF!</definedName>
    <definedName name="FAT">'[4]IMPORT EXPRESS 12.00'!#REF!</definedName>
    <definedName name="FAU">'[4]IMPORT EXPRESS 12.00'!#REF!</definedName>
    <definedName name="FAV">'[4]IMPORT EXPRESS 12.00'!#REF!</definedName>
    <definedName name="FAW">'[4]IMPORT EXPRESS 12.00'!#REF!</definedName>
    <definedName name="FAX">'[4]IMPORT EXPRESS 12.00'!#REF!</definedName>
    <definedName name="FAY">'[4]IMPORT EXPRESS 12.00'!#REF!</definedName>
    <definedName name="FAZ">'[4]IMPORT EXPRESS 12.00'!#REF!</definedName>
    <definedName name="FDD">'[4]IMPORT EXPRESS 12.00'!#REF!</definedName>
    <definedName name="FDE">'[4]IMPORT EXPRESS 12.00'!#REF!</definedName>
    <definedName name="FDF">'[4]IMPORT EXPRESS 12.00'!#REF!</definedName>
    <definedName name="FF">'[6]2. Rates'!$J$68</definedName>
    <definedName name="FGA">'[4]IMPORT EXPRESS 12.00'!#REF!</definedName>
    <definedName name="FGB">'[4]IMPORT EXPRESS 12.00'!#REF!</definedName>
    <definedName name="FGC">'[4]IMPORT EXPRESS 12.00'!#REF!</definedName>
    <definedName name="FGD">'[4]IMPORT EXPRESS 12.00'!#REF!</definedName>
    <definedName name="FGE">'[4]IMPORT EXPRESS 12.00'!#REF!</definedName>
    <definedName name="FGF">'[4]IMPORT EXPRESS 12.00'!#REF!</definedName>
    <definedName name="FGG">'[4]IMPORT EXPRESS 12.00'!#REF!</definedName>
    <definedName name="FGH">'[4]IMPORT EXPRESS 12.00'!#REF!</definedName>
    <definedName name="FGI">'[4]IMPORT EXPRESS 12.00'!#REF!</definedName>
    <definedName name="FGJ">'[4]IMPORT EXPRESS 12.00'!#REF!</definedName>
    <definedName name="FGK">'[4]IMPORT EXPRESS 12.00'!#REF!</definedName>
    <definedName name="FGL">'[4]IMPORT EXPRESS 12.00'!#REF!</definedName>
    <definedName name="FGM">'[4]IMPORT EXPRESS 12.00'!#REF!</definedName>
    <definedName name="FGN">'[4]IMPORT EXPRESS 12.00'!#REF!</definedName>
    <definedName name="FGO">'[4]IMPORT EXPRESS 12.00'!#REF!</definedName>
    <definedName name="FGP">'[4]IMPORT EXPRESS 12.00'!#REF!</definedName>
    <definedName name="FJA">'[4]IMPORT EXPRESS 12.00'!#REF!</definedName>
    <definedName name="FJB">'[4]IMPORT EXPRESS 12.00'!#REF!</definedName>
    <definedName name="FJC">'[4]IMPORT EXPRESS 12.00'!#REF!</definedName>
    <definedName name="FJL">'[4]IMPORT EXPRESS 12.00'!#REF!</definedName>
    <definedName name="FJM">'[4]IMPORT EXPRESS 12.00'!#REF!</definedName>
    <definedName name="FKA">'[4]IMPORT EXPRESS 12.00'!#REF!</definedName>
    <definedName name="FKB">'[4]IMPORT EXPRESS 12.00'!#REF!</definedName>
    <definedName name="FKC">'[4]IMPORT EXPRESS 12.00'!#REF!</definedName>
    <definedName name="FKL">'[4]IMPORT EXPRESS 12.00'!#REF!</definedName>
    <definedName name="FKM">'[4]IMPORT EXPRESS 12.00'!#REF!</definedName>
    <definedName name="FLA">'[4]IMPORT EXPRESS 12.00'!#REF!</definedName>
    <definedName name="FLB">'[4]IMPORT EXPRESS 12.00'!#REF!</definedName>
    <definedName name="FLC">'[4]IMPORT EXPRESS 12.00'!#REF!</definedName>
    <definedName name="FLD">'[4]IMPORT EXPRESS 12.00'!#REF!</definedName>
    <definedName name="FPR">'[4]IMPORT EXPRESS 12.00'!#REF!</definedName>
    <definedName name="FS">'[8]OB Rate Card'!$F$14</definedName>
    <definedName name="FSCA">'[8]OB Rate Card'!$M$10</definedName>
    <definedName name="FSCB">'[5]DHL EXPRESS 12.00'!#REF!</definedName>
    <definedName name="FSCR">#REF!</definedName>
    <definedName name="FTH">'[4]IMPORT EXPRESS 12.00'!#REF!</definedName>
    <definedName name="FTI">'[4]IMPORT EXPRESS 12.00'!#REF!</definedName>
    <definedName name="FTJ">'[4]IMPORT EXPRESS 12.00'!#REF!</definedName>
    <definedName name="FTK">'[4]IMPORT EXPRESS 12.00'!#REF!</definedName>
    <definedName name="FTL">'[4]IMPORT EXPRESS 12.00'!#REF!</definedName>
    <definedName name="FTM">'[4]IMPORT EXPRESS 12.00'!#REF!</definedName>
    <definedName name="FTN">'[4]IMPORT EXPRESS 12.00'!#REF!</definedName>
    <definedName name="FVA">'[4]IMPORT EXPRESS 12.00'!#REF!</definedName>
    <definedName name="FVB">'[4]IMPORT EXPRESS 12.00'!#REF!</definedName>
    <definedName name="FVC">'[4]IMPORT EXPRESS 12.00'!#REF!</definedName>
    <definedName name="FVD">'[4]IMPORT EXPRESS 12.00'!#REF!</definedName>
    <definedName name="FVE">'[4]IMPORT EXPRESS 12.00'!#REF!</definedName>
    <definedName name="FVF">'[4]IMPORT EXPRESS 12.00'!#REF!</definedName>
    <definedName name="FVG">'[4]IMPORT EXPRESS 12.00'!#REF!</definedName>
    <definedName name="GAO">'[4]IMPORT EXPRESS 9.00'!#REF!</definedName>
    <definedName name="GAP">'[4]IMPORT EXPRESS 9.00'!#REF!</definedName>
    <definedName name="GAQ">'[4]IMPORT EXPRESS 9.00'!#REF!</definedName>
    <definedName name="GAR">'[4]IMPORT EXPRESS 9.00'!#REF!</definedName>
    <definedName name="GAS">'[4]IMPORT EXPRESS 9.00'!#REF!</definedName>
    <definedName name="GAT">'[4]IMPORT EXPRESS 9.00'!#REF!</definedName>
    <definedName name="GAU">'[4]IMPORT EXPRESS 9.00'!#REF!</definedName>
    <definedName name="GAV">'[4]IMPORT EXPRESS 9.00'!#REF!</definedName>
    <definedName name="GAW">'[4]IMPORT EXPRESS 9.00'!#REF!</definedName>
    <definedName name="GAX">'[4]IMPORT EXPRESS 9.00'!#REF!</definedName>
    <definedName name="GAY">'[4]IMPORT EXPRESS 9.00'!#REF!</definedName>
    <definedName name="GAZ">'[4]IMPORT EXPRESS 9.00'!#REF!</definedName>
    <definedName name="GDD">'[4]IMPORT EXPRESS 9.00'!#REF!</definedName>
    <definedName name="GDE">'[4]IMPORT EXPRESS 9.00'!#REF!</definedName>
    <definedName name="GDF">'[4]IMPORT EXPRESS 9.00'!#REF!</definedName>
    <definedName name="GG">'[5]DHL EXPRESS 12.00'!#REF!</definedName>
    <definedName name="GJL">'[4]IMPORT EXPRESS 9.00'!#REF!</definedName>
    <definedName name="GJM">'[4]IMPORT EXPRESS 9.00'!#REF!</definedName>
    <definedName name="GKL">'[4]IMPORT EXPRESS 9.00'!#REF!</definedName>
    <definedName name="GKM">'[4]IMPORT EXPRESS 9.00'!#REF!</definedName>
    <definedName name="GLA">'[4]IMPORT EXPRESS 9.00'!#REF!</definedName>
    <definedName name="GLB">'[4]IMPORT EXPRESS 9.00'!#REF!</definedName>
    <definedName name="GLC">'[4]IMPORT EXPRESS 9.00'!#REF!</definedName>
    <definedName name="GLD">'[4]IMPORT EXPRESS 9.00'!#REF!</definedName>
    <definedName name="GPR">'[4]IMPORT EXPRESS 9.00'!#REF!</definedName>
    <definedName name="GWA">'[4]IMPORT EXPRESS 9.00'!#REF!</definedName>
    <definedName name="GWB">'[4]IMPORT EXPRESS 9.00'!#REF!</definedName>
    <definedName name="iata_to_country">#REF!</definedName>
    <definedName name="ImportExpress12">#REF!</definedName>
    <definedName name="ImportExpress9">#REF!</definedName>
    <definedName name="ImportExpressWorldwide">#REF!</definedName>
    <definedName name="ImportExpressWorldwideDiscount">#REF!</definedName>
    <definedName name="ImportExpressWorldwideFUD">#REF!</definedName>
    <definedName name="L">'[5]DHL EXPRESS 9.00'!#REF!</definedName>
    <definedName name="LIST">#REF!</definedName>
    <definedName name="LL">'[5]DHL EXPRESS 12.00'!#REF!</definedName>
    <definedName name="Number_of_VAS">[10]Parameter!$A$5:$G$32</definedName>
    <definedName name="OWOS" localSheetId="8">'[3]Additional Sheet '!$C$1:$C$2</definedName>
    <definedName name="OWOS" localSheetId="7">'[1]Additional Sheet '!$C$1:$C$2</definedName>
    <definedName name="OWOS">'[2]Additional Sheet '!$C$1:$C$2</definedName>
    <definedName name="Pickup_Location">#REF!</definedName>
    <definedName name="Pre12_add">#REF!</definedName>
    <definedName name="Pre12_I">#REF!</definedName>
    <definedName name="Pre12_kg">#REF!</definedName>
    <definedName name="Pre9_add">#REF!</definedName>
    <definedName name="Pre9_I">#REF!</definedName>
    <definedName name="Pre9_kg">#REF!</definedName>
    <definedName name="_xlnm.Print_Area" localSheetId="5">'Additional Charges 2019'!$A$1:$K$43</definedName>
    <definedName name="_xlnm.Print_Area" localSheetId="10">'Express Tariff '!$A$1:$J$16</definedName>
    <definedName name="_xlnm.Print_Area" localSheetId="9">'Rest of the World'!$A$1:$J$390</definedName>
    <definedName name="_xlnm.Print_Area" localSheetId="6">'Service Notes '!$A$1:$J$100</definedName>
    <definedName name="_xlnm.Print_Area" localSheetId="7">'SOP Courier Mode - 2016 (GBP)'!$A$1:$A$53</definedName>
    <definedName name="_xlnm.Print_Area" localSheetId="3">'VXL Domestic-A2D'!$A$1:$J$8</definedName>
    <definedName name="_xlnm.Print_Area" localSheetId="4">'VXL Domestic-D2D-DHL Express'!$A$1:$J$8</definedName>
    <definedName name="_xlnm.Print_Area" localSheetId="2">'VXL FLEX Tariff - Export 2019'!$A$1:$P$38</definedName>
    <definedName name="_xlnm.Print_Area" localSheetId="0">'Worldwide Express Rates 2019'!$A$1:$I$214</definedName>
    <definedName name="_xlnm.Print_Area" localSheetId="1">'WW Express Import Rates 2019'!$A$1:$I$190</definedName>
    <definedName name="prods">#REF!</definedName>
    <definedName name="Productline">#REF!</definedName>
    <definedName name="S">#REF!</definedName>
    <definedName name="TABLE">'[5]DHL EXPRESS 9.00'!#REF!</definedName>
    <definedName name="tariff">#REF!</definedName>
    <definedName name="Tariff_Expiry_Date">#REF!</definedName>
    <definedName name="tdd12premiums">#REF!</definedName>
    <definedName name="tdd9premiums">#REF!</definedName>
    <definedName name="TDDOMADDER">#REF!</definedName>
    <definedName name="TDDOMVOLUMETRIC">#REF!</definedName>
    <definedName name="TDI">#REF!</definedName>
    <definedName name="TDID">#REF!</definedName>
    <definedName name="TDIMP">#REF!</definedName>
    <definedName name="TDINTADDER">#REF!</definedName>
    <definedName name="TDINTVOLUMETRIC">#REF!</definedName>
    <definedName name="UK" localSheetId="5">#REF!</definedName>
    <definedName name="UK" localSheetId="8">#REF!</definedName>
    <definedName name="UK" localSheetId="9">#REF!</definedName>
    <definedName name="UK" localSheetId="7">#REF!</definedName>
    <definedName name="UK" localSheetId="3">'VXL Domestic-A2D'!$B:$B</definedName>
    <definedName name="UK" localSheetId="4">'VXL Domestic-D2D-DHL Express'!$B:$B</definedName>
    <definedName name="UK" localSheetId="0">#REF!</definedName>
    <definedName name="UK" localSheetId="1">#REF!</definedName>
    <definedName name="UK">#REF!</definedName>
    <definedName name="UKA2DP" localSheetId="4">'VXL Domestic-D2D-DHL Express'!$B:$B</definedName>
    <definedName name="UKA2DP">'VXL Domestic-A2D'!$B:$B</definedName>
    <definedName name="VCF" localSheetId="5">'[2]Express Tariff '!#REF!</definedName>
    <definedName name="VCF" localSheetId="8">'[3]Express Tariff '!#REF!</definedName>
    <definedName name="VCF" localSheetId="9">'Rest of the World'!#REF!</definedName>
    <definedName name="VCF" localSheetId="7">'[1]Express Tariff '!#REF!</definedName>
    <definedName name="VCF" localSheetId="3">#REF!</definedName>
    <definedName name="VCF" localSheetId="4">#REF!</definedName>
    <definedName name="VCF" localSheetId="0">'Worldwide Express Rates 2019'!#REF!</definedName>
    <definedName name="VCF" localSheetId="1">'WW Express Import Rates 2019'!#REF!</definedName>
    <definedName name="VCF">'Express Tariff '!#REF!</definedName>
    <definedName name="WPX">#REF!</definedName>
    <definedName name="ZONING_DDINT">#REF!</definedName>
    <definedName name="ZONING_TDDOM">[9]Parameters!$B$14</definedName>
    <definedName name="ZONING_TDINT">#REF!</definedName>
    <definedName name="ZONINGLOOKUP">[9]PIVOTS!$L:$P</definedName>
  </definedNames>
  <calcPr calcId="179017"/>
</workbook>
</file>

<file path=xl/calcChain.xml><?xml version="1.0" encoding="utf-8"?>
<calcChain xmlns="http://schemas.openxmlformats.org/spreadsheetml/2006/main">
  <c r="W116" i="4" l="1"/>
  <c r="V116" i="4"/>
  <c r="U116" i="4"/>
  <c r="I116" i="4" s="1"/>
  <c r="T116" i="4"/>
  <c r="H116" i="4" s="1"/>
  <c r="S116" i="4"/>
  <c r="G116" i="4" s="1"/>
  <c r="R116" i="4"/>
  <c r="F116" i="4" s="1"/>
  <c r="Q116" i="4"/>
  <c r="E116" i="4" s="1"/>
  <c r="P116" i="4"/>
  <c r="D116" i="4" s="1"/>
  <c r="W94" i="4"/>
  <c r="V94" i="4"/>
  <c r="U94" i="4"/>
  <c r="I94" i="4" s="1"/>
  <c r="T94" i="4"/>
  <c r="H94" i="4" s="1"/>
  <c r="S94" i="4"/>
  <c r="G94" i="4" s="1"/>
  <c r="R94" i="4"/>
  <c r="F94" i="4" s="1"/>
  <c r="Q94" i="4"/>
  <c r="E94" i="4" s="1"/>
  <c r="P94" i="4"/>
  <c r="D94" i="4" s="1"/>
  <c r="W75" i="4"/>
  <c r="V75" i="4"/>
  <c r="U75" i="4"/>
  <c r="I75" i="4" s="1"/>
  <c r="T75" i="4"/>
  <c r="H75" i="4" s="1"/>
  <c r="S75" i="4"/>
  <c r="G75" i="4" s="1"/>
  <c r="R75" i="4"/>
  <c r="F75" i="4" s="1"/>
  <c r="Q75" i="4"/>
  <c r="E75" i="4" s="1"/>
  <c r="P75" i="4"/>
  <c r="D75" i="4" s="1"/>
  <c r="W64" i="4"/>
  <c r="V64" i="4"/>
  <c r="U64" i="4"/>
  <c r="I64" i="4" s="1"/>
  <c r="T64" i="4"/>
  <c r="H64" i="4" s="1"/>
  <c r="S64" i="4"/>
  <c r="G64" i="4" s="1"/>
  <c r="R64" i="4"/>
  <c r="F64" i="4" s="1"/>
  <c r="Q64" i="4"/>
  <c r="E64" i="4" s="1"/>
  <c r="P64" i="4"/>
  <c r="D64" i="4" s="1"/>
  <c r="W37" i="4"/>
  <c r="V37" i="4"/>
  <c r="U37" i="4"/>
  <c r="I37" i="4" s="1"/>
  <c r="T37" i="4"/>
  <c r="H37" i="4" s="1"/>
  <c r="S37" i="4"/>
  <c r="G37" i="4" s="1"/>
  <c r="R37" i="4"/>
  <c r="F37" i="4" s="1"/>
  <c r="Q37" i="4"/>
  <c r="E37" i="4" s="1"/>
  <c r="P37" i="4"/>
  <c r="D37" i="4" s="1"/>
  <c r="W198" i="4" l="1"/>
  <c r="V198" i="4"/>
  <c r="U198" i="4"/>
  <c r="T198" i="4"/>
  <c r="S198" i="4"/>
  <c r="R198" i="4"/>
  <c r="Q198" i="4"/>
  <c r="P198" i="4"/>
  <c r="W197" i="4"/>
  <c r="V197" i="4"/>
  <c r="U197" i="4"/>
  <c r="T197" i="4"/>
  <c r="S197" i="4"/>
  <c r="R197" i="4"/>
  <c r="Q197" i="4"/>
  <c r="P197" i="4"/>
  <c r="W195" i="4"/>
  <c r="V195" i="4"/>
  <c r="U195" i="4"/>
  <c r="T195" i="4"/>
  <c r="S195" i="4"/>
  <c r="R195" i="4"/>
  <c r="Q195" i="4"/>
  <c r="P195" i="4"/>
  <c r="W194" i="4"/>
  <c r="V194" i="4"/>
  <c r="U194" i="4"/>
  <c r="T194" i="4"/>
  <c r="S194" i="4"/>
  <c r="R194" i="4"/>
  <c r="Q194" i="4"/>
  <c r="P194" i="4"/>
  <c r="W192" i="4"/>
  <c r="V192" i="4"/>
  <c r="U192" i="4"/>
  <c r="T192" i="4"/>
  <c r="S192" i="4"/>
  <c r="R192" i="4"/>
  <c r="Q192" i="4"/>
  <c r="P192" i="4"/>
  <c r="W191" i="4"/>
  <c r="V191" i="4"/>
  <c r="U191" i="4"/>
  <c r="T191" i="4"/>
  <c r="S191" i="4"/>
  <c r="R191" i="4"/>
  <c r="Q191" i="4"/>
  <c r="P191" i="4"/>
  <c r="W189" i="4"/>
  <c r="V189" i="4"/>
  <c r="U189" i="4"/>
  <c r="T189" i="4"/>
  <c r="S189" i="4"/>
  <c r="R189" i="4"/>
  <c r="Q189" i="4"/>
  <c r="P189" i="4"/>
  <c r="W187" i="4"/>
  <c r="V187" i="4"/>
  <c r="U187" i="4"/>
  <c r="T187" i="4"/>
  <c r="S187" i="4"/>
  <c r="R187" i="4"/>
  <c r="Q187" i="4"/>
  <c r="P187" i="4"/>
  <c r="W186" i="4"/>
  <c r="V186" i="4"/>
  <c r="U186" i="4"/>
  <c r="T186" i="4"/>
  <c r="S186" i="4"/>
  <c r="R186" i="4"/>
  <c r="Q186" i="4"/>
  <c r="P186" i="4"/>
  <c r="W185" i="4"/>
  <c r="V185" i="4"/>
  <c r="U185" i="4"/>
  <c r="T185" i="4"/>
  <c r="S185" i="4"/>
  <c r="R185" i="4"/>
  <c r="Q185" i="4"/>
  <c r="P185" i="4"/>
  <c r="W184" i="4"/>
  <c r="V184" i="4"/>
  <c r="U184" i="4"/>
  <c r="T184" i="4"/>
  <c r="S184" i="4"/>
  <c r="R184" i="4"/>
  <c r="Q184" i="4"/>
  <c r="P184" i="4"/>
  <c r="W183" i="4"/>
  <c r="V183" i="4"/>
  <c r="U183" i="4"/>
  <c r="T183" i="4"/>
  <c r="S183" i="4"/>
  <c r="R183" i="4"/>
  <c r="Q183" i="4"/>
  <c r="P183" i="4"/>
  <c r="W182" i="4"/>
  <c r="V182" i="4"/>
  <c r="U182" i="4"/>
  <c r="T182" i="4"/>
  <c r="S182" i="4"/>
  <c r="R182" i="4"/>
  <c r="Q182" i="4"/>
  <c r="P182" i="4"/>
  <c r="W181" i="4"/>
  <c r="V181" i="4"/>
  <c r="U181" i="4"/>
  <c r="T181" i="4"/>
  <c r="S181" i="4"/>
  <c r="R181" i="4"/>
  <c r="Q181" i="4"/>
  <c r="P181" i="4"/>
  <c r="W178" i="4"/>
  <c r="V178" i="4"/>
  <c r="U178" i="4"/>
  <c r="T178" i="4"/>
  <c r="S178" i="4"/>
  <c r="R178" i="4"/>
  <c r="Q178" i="4"/>
  <c r="P178" i="4"/>
  <c r="W177" i="4"/>
  <c r="V177" i="4"/>
  <c r="U177" i="4"/>
  <c r="T177" i="4"/>
  <c r="S177" i="4"/>
  <c r="R177" i="4"/>
  <c r="Q177" i="4"/>
  <c r="P177" i="4"/>
  <c r="W176" i="4"/>
  <c r="V176" i="4"/>
  <c r="U176" i="4"/>
  <c r="T176" i="4"/>
  <c r="S176" i="4"/>
  <c r="R176" i="4"/>
  <c r="Q176" i="4"/>
  <c r="P176" i="4"/>
  <c r="W175" i="4"/>
  <c r="V175" i="4"/>
  <c r="T175" i="4"/>
  <c r="S175" i="4"/>
  <c r="R175" i="4"/>
  <c r="Q175" i="4"/>
  <c r="P175" i="4"/>
  <c r="W172" i="4"/>
  <c r="V172" i="4"/>
  <c r="T172" i="4"/>
  <c r="S172" i="4"/>
  <c r="R172" i="4"/>
  <c r="Q172" i="4"/>
  <c r="P172" i="4"/>
  <c r="W171" i="4"/>
  <c r="V171" i="4"/>
  <c r="T171" i="4"/>
  <c r="S171" i="4"/>
  <c r="R171" i="4"/>
  <c r="Q171" i="4"/>
  <c r="P171" i="4"/>
  <c r="W167" i="4"/>
  <c r="V167" i="4"/>
  <c r="T167" i="4"/>
  <c r="S167" i="4"/>
  <c r="R167" i="4"/>
  <c r="Q167" i="4"/>
  <c r="P167" i="4"/>
  <c r="W166" i="4"/>
  <c r="V166" i="4"/>
  <c r="T166" i="4"/>
  <c r="S166" i="4"/>
  <c r="R166" i="4"/>
  <c r="Q166" i="4"/>
  <c r="P166" i="4"/>
  <c r="W165" i="4"/>
  <c r="V165" i="4"/>
  <c r="T165" i="4"/>
  <c r="S165" i="4"/>
  <c r="R165" i="4"/>
  <c r="Q165" i="4"/>
  <c r="P165" i="4"/>
  <c r="W164" i="4"/>
  <c r="V164" i="4"/>
  <c r="T164" i="4"/>
  <c r="S164" i="4"/>
  <c r="R164" i="4"/>
  <c r="Q164" i="4"/>
  <c r="P164" i="4"/>
  <c r="W163" i="4"/>
  <c r="V163" i="4"/>
  <c r="T163" i="4"/>
  <c r="S163" i="4"/>
  <c r="R163" i="4"/>
  <c r="Q163" i="4"/>
  <c r="P163" i="4"/>
  <c r="W162" i="4"/>
  <c r="V162" i="4"/>
  <c r="U162" i="4"/>
  <c r="T162" i="4"/>
  <c r="S162" i="4"/>
  <c r="R162" i="4"/>
  <c r="Q162" i="4"/>
  <c r="P162" i="4"/>
  <c r="W161" i="4"/>
  <c r="V161" i="4"/>
  <c r="U161" i="4"/>
  <c r="T161" i="4"/>
  <c r="S161" i="4"/>
  <c r="R161" i="4"/>
  <c r="Q161" i="4"/>
  <c r="P161" i="4"/>
  <c r="W160" i="4"/>
  <c r="V160" i="4"/>
  <c r="U160" i="4"/>
  <c r="T160" i="4"/>
  <c r="S160" i="4"/>
  <c r="R160" i="4"/>
  <c r="Q160" i="4"/>
  <c r="P160" i="4"/>
  <c r="W159" i="4"/>
  <c r="V159" i="4"/>
  <c r="T159" i="4"/>
  <c r="S159" i="4"/>
  <c r="R159" i="4"/>
  <c r="Q159" i="4"/>
  <c r="P159" i="4"/>
  <c r="W158" i="4"/>
  <c r="V158" i="4"/>
  <c r="T158" i="4"/>
  <c r="S158" i="4"/>
  <c r="R158" i="4"/>
  <c r="Q158" i="4"/>
  <c r="P158" i="4"/>
  <c r="W157" i="4"/>
  <c r="V157" i="4"/>
  <c r="T157" i="4"/>
  <c r="S157" i="4"/>
  <c r="R157" i="4"/>
  <c r="Q157" i="4"/>
  <c r="P157" i="4"/>
  <c r="W156" i="4"/>
  <c r="V156" i="4"/>
  <c r="T156" i="4"/>
  <c r="S156" i="4"/>
  <c r="R156" i="4"/>
  <c r="Q156" i="4"/>
  <c r="P156" i="4"/>
  <c r="W153" i="4"/>
  <c r="V153" i="4"/>
  <c r="U153" i="4"/>
  <c r="T153" i="4"/>
  <c r="S153" i="4"/>
  <c r="R153" i="4"/>
  <c r="Q153" i="4"/>
  <c r="P153" i="4"/>
  <c r="W152" i="4"/>
  <c r="V152" i="4"/>
  <c r="U152" i="4"/>
  <c r="T152" i="4"/>
  <c r="S152" i="4"/>
  <c r="R152" i="4"/>
  <c r="Q152" i="4"/>
  <c r="P152" i="4"/>
  <c r="W151" i="4"/>
  <c r="V151" i="4"/>
  <c r="U151" i="4"/>
  <c r="T151" i="4"/>
  <c r="S151" i="4"/>
  <c r="R151" i="4"/>
  <c r="Q151" i="4"/>
  <c r="P151" i="4"/>
  <c r="W150" i="4"/>
  <c r="V150" i="4"/>
  <c r="U150" i="4"/>
  <c r="T150" i="4"/>
  <c r="S150" i="4"/>
  <c r="R150" i="4"/>
  <c r="Q150" i="4"/>
  <c r="P150" i="4"/>
  <c r="W149" i="4"/>
  <c r="V149" i="4"/>
  <c r="U149" i="4"/>
  <c r="T149" i="4"/>
  <c r="S149" i="4"/>
  <c r="R149" i="4"/>
  <c r="Q149" i="4"/>
  <c r="P149" i="4"/>
  <c r="W148" i="4"/>
  <c r="V148" i="4"/>
  <c r="U148" i="4"/>
  <c r="T148" i="4"/>
  <c r="S148" i="4"/>
  <c r="R148" i="4"/>
  <c r="Q148" i="4"/>
  <c r="P148" i="4"/>
  <c r="W147" i="4"/>
  <c r="V147" i="4"/>
  <c r="U147" i="4"/>
  <c r="T147" i="4"/>
  <c r="S147" i="4"/>
  <c r="R147" i="4"/>
  <c r="Q147" i="4"/>
  <c r="P147" i="4"/>
  <c r="W146" i="4"/>
  <c r="V146" i="4"/>
  <c r="U146" i="4"/>
  <c r="T146" i="4"/>
  <c r="S146" i="4"/>
  <c r="R146" i="4"/>
  <c r="Q146" i="4"/>
  <c r="P146" i="4"/>
  <c r="W145" i="4"/>
  <c r="V145" i="4"/>
  <c r="U145" i="4"/>
  <c r="T145" i="4"/>
  <c r="S145" i="4"/>
  <c r="R145" i="4"/>
  <c r="Q145" i="4"/>
  <c r="P145" i="4"/>
  <c r="W144" i="4"/>
  <c r="V144" i="4"/>
  <c r="U144" i="4"/>
  <c r="T144" i="4"/>
  <c r="S144" i="4"/>
  <c r="R144" i="4"/>
  <c r="Q144" i="4"/>
  <c r="P144" i="4"/>
  <c r="W143" i="4"/>
  <c r="V143" i="4"/>
  <c r="U143" i="4"/>
  <c r="T143" i="4"/>
  <c r="S143" i="4"/>
  <c r="R143" i="4"/>
  <c r="Q143" i="4"/>
  <c r="P143" i="4"/>
  <c r="W142" i="4"/>
  <c r="V142" i="4"/>
  <c r="U142" i="4"/>
  <c r="T142" i="4"/>
  <c r="S142" i="4"/>
  <c r="R142" i="4"/>
  <c r="Q142" i="4"/>
  <c r="P142" i="4"/>
  <c r="W141" i="4"/>
  <c r="V141" i="4"/>
  <c r="U141" i="4"/>
  <c r="T141" i="4"/>
  <c r="S141" i="4"/>
  <c r="R141" i="4"/>
  <c r="Q141" i="4"/>
  <c r="P141" i="4"/>
  <c r="W140" i="4"/>
  <c r="V140" i="4"/>
  <c r="U140" i="4"/>
  <c r="T140" i="4"/>
  <c r="S140" i="4"/>
  <c r="R140" i="4"/>
  <c r="Q140" i="4"/>
  <c r="P140" i="4"/>
  <c r="W139" i="4"/>
  <c r="V139" i="4"/>
  <c r="U139" i="4"/>
  <c r="T139" i="4"/>
  <c r="S139" i="4"/>
  <c r="R139" i="4"/>
  <c r="Q139" i="4"/>
  <c r="P139" i="4"/>
  <c r="W138" i="4"/>
  <c r="V138" i="4"/>
  <c r="U138" i="4"/>
  <c r="T138" i="4"/>
  <c r="S138" i="4"/>
  <c r="R138" i="4"/>
  <c r="Q138" i="4"/>
  <c r="P138" i="4"/>
  <c r="W137" i="4"/>
  <c r="V137" i="4"/>
  <c r="U137" i="4"/>
  <c r="T137" i="4"/>
  <c r="S137" i="4"/>
  <c r="R137" i="4"/>
  <c r="Q137" i="4"/>
  <c r="P137" i="4"/>
  <c r="W136" i="4"/>
  <c r="V136" i="4"/>
  <c r="U136" i="4"/>
  <c r="T136" i="4"/>
  <c r="S136" i="4"/>
  <c r="R136" i="4"/>
  <c r="Q136" i="4"/>
  <c r="P136" i="4"/>
  <c r="W135" i="4"/>
  <c r="V135" i="4"/>
  <c r="U135" i="4"/>
  <c r="T135" i="4"/>
  <c r="S135" i="4"/>
  <c r="R135" i="4"/>
  <c r="Q135" i="4"/>
  <c r="P135" i="4"/>
  <c r="W134" i="4"/>
  <c r="V134" i="4"/>
  <c r="U134" i="4"/>
  <c r="T134" i="4"/>
  <c r="S134" i="4"/>
  <c r="R134" i="4"/>
  <c r="Q134" i="4"/>
  <c r="P134" i="4"/>
  <c r="W133" i="4"/>
  <c r="V133" i="4"/>
  <c r="U133" i="4"/>
  <c r="T133" i="4"/>
  <c r="S133" i="4"/>
  <c r="R133" i="4"/>
  <c r="Q133" i="4"/>
  <c r="P133" i="4"/>
  <c r="W132" i="4"/>
  <c r="V132" i="4"/>
  <c r="U132" i="4"/>
  <c r="T132" i="4"/>
  <c r="S132" i="4"/>
  <c r="R132" i="4"/>
  <c r="Q132" i="4"/>
  <c r="P132" i="4"/>
  <c r="W131" i="4"/>
  <c r="V131" i="4"/>
  <c r="U131" i="4"/>
  <c r="T131" i="4"/>
  <c r="S131" i="4"/>
  <c r="R131" i="4"/>
  <c r="Q131" i="4"/>
  <c r="P131" i="4"/>
  <c r="W130" i="4"/>
  <c r="V130" i="4"/>
  <c r="U130" i="4"/>
  <c r="T130" i="4"/>
  <c r="S130" i="4"/>
  <c r="R130" i="4"/>
  <c r="Q130" i="4"/>
  <c r="P130" i="4"/>
  <c r="W129" i="4"/>
  <c r="V129" i="4"/>
  <c r="U129" i="4"/>
  <c r="T129" i="4"/>
  <c r="S129" i="4"/>
  <c r="R129" i="4"/>
  <c r="Q129" i="4"/>
  <c r="P129" i="4"/>
  <c r="W128" i="4"/>
  <c r="V128" i="4"/>
  <c r="U128" i="4"/>
  <c r="T128" i="4"/>
  <c r="S128" i="4"/>
  <c r="R128" i="4"/>
  <c r="Q128" i="4"/>
  <c r="P128" i="4"/>
  <c r="W127" i="4"/>
  <c r="V127" i="4"/>
  <c r="U127" i="4"/>
  <c r="T127" i="4"/>
  <c r="S127" i="4"/>
  <c r="R127" i="4"/>
  <c r="Q127" i="4"/>
  <c r="P127" i="4"/>
  <c r="W126" i="4"/>
  <c r="V126" i="4"/>
  <c r="U126" i="4"/>
  <c r="T126" i="4"/>
  <c r="S126" i="4"/>
  <c r="R126" i="4"/>
  <c r="Q126" i="4"/>
  <c r="P126" i="4"/>
  <c r="W125" i="4"/>
  <c r="V125" i="4"/>
  <c r="U125" i="4"/>
  <c r="T125" i="4"/>
  <c r="S125" i="4"/>
  <c r="R125" i="4"/>
  <c r="Q125" i="4"/>
  <c r="P125" i="4"/>
  <c r="W124" i="4"/>
  <c r="V124" i="4"/>
  <c r="U124" i="4"/>
  <c r="T124" i="4"/>
  <c r="S124" i="4"/>
  <c r="R124" i="4"/>
  <c r="Q124" i="4"/>
  <c r="P124" i="4"/>
  <c r="W123" i="4"/>
  <c r="V123" i="4"/>
  <c r="U123" i="4"/>
  <c r="T123" i="4"/>
  <c r="S123" i="4"/>
  <c r="R123" i="4"/>
  <c r="Q123" i="4"/>
  <c r="P123" i="4"/>
  <c r="W122" i="4"/>
  <c r="V122" i="4"/>
  <c r="U122" i="4"/>
  <c r="T122" i="4"/>
  <c r="S122" i="4"/>
  <c r="R122" i="4"/>
  <c r="Q122" i="4"/>
  <c r="P122" i="4"/>
  <c r="W121" i="4"/>
  <c r="V121" i="4"/>
  <c r="U121" i="4"/>
  <c r="T121" i="4"/>
  <c r="S121" i="4"/>
  <c r="R121" i="4"/>
  <c r="Q121" i="4"/>
  <c r="P121" i="4"/>
  <c r="W120" i="4"/>
  <c r="V120" i="4"/>
  <c r="U120" i="4"/>
  <c r="T120" i="4"/>
  <c r="S120" i="4"/>
  <c r="R120" i="4"/>
  <c r="Q120" i="4"/>
  <c r="P120" i="4"/>
  <c r="W119" i="4"/>
  <c r="V119" i="4"/>
  <c r="U119" i="4"/>
  <c r="T119" i="4"/>
  <c r="S119" i="4"/>
  <c r="R119" i="4"/>
  <c r="Q119" i="4"/>
  <c r="P119" i="4"/>
  <c r="W115" i="4"/>
  <c r="V115" i="4"/>
  <c r="U115" i="4"/>
  <c r="T115" i="4"/>
  <c r="S115" i="4"/>
  <c r="R115" i="4"/>
  <c r="Q115" i="4"/>
  <c r="P115" i="4"/>
  <c r="W114" i="4"/>
  <c r="V114" i="4"/>
  <c r="U114" i="4"/>
  <c r="T114" i="4"/>
  <c r="S114" i="4"/>
  <c r="R114" i="4"/>
  <c r="Q114" i="4"/>
  <c r="P114" i="4"/>
  <c r="W113" i="4"/>
  <c r="V113" i="4"/>
  <c r="U113" i="4"/>
  <c r="T113" i="4"/>
  <c r="S113" i="4"/>
  <c r="R113" i="4"/>
  <c r="Q113" i="4"/>
  <c r="P113" i="4"/>
  <c r="W112" i="4"/>
  <c r="V112" i="4"/>
  <c r="U112" i="4"/>
  <c r="T112" i="4"/>
  <c r="S112" i="4"/>
  <c r="R112" i="4"/>
  <c r="Q112" i="4"/>
  <c r="P112" i="4"/>
  <c r="W111" i="4"/>
  <c r="V111" i="4"/>
  <c r="U111" i="4"/>
  <c r="T111" i="4"/>
  <c r="S111" i="4"/>
  <c r="R111" i="4"/>
  <c r="Q111" i="4"/>
  <c r="P111" i="4"/>
  <c r="W110" i="4"/>
  <c r="V110" i="4"/>
  <c r="U110" i="4"/>
  <c r="T110" i="4"/>
  <c r="S110" i="4"/>
  <c r="R110" i="4"/>
  <c r="Q110" i="4"/>
  <c r="P110" i="4"/>
  <c r="W109" i="4"/>
  <c r="V109" i="4"/>
  <c r="U109" i="4"/>
  <c r="T109" i="4"/>
  <c r="S109" i="4"/>
  <c r="R109" i="4"/>
  <c r="Q109" i="4"/>
  <c r="P109" i="4"/>
  <c r="W108" i="4"/>
  <c r="V108" i="4"/>
  <c r="U108" i="4"/>
  <c r="T108" i="4"/>
  <c r="S108" i="4"/>
  <c r="R108" i="4"/>
  <c r="Q108" i="4"/>
  <c r="P108" i="4"/>
  <c r="W107" i="4"/>
  <c r="V107" i="4"/>
  <c r="U107" i="4"/>
  <c r="T107" i="4"/>
  <c r="S107" i="4"/>
  <c r="R107" i="4"/>
  <c r="Q107" i="4"/>
  <c r="P107" i="4"/>
  <c r="W106" i="4"/>
  <c r="V106" i="4"/>
  <c r="U106" i="4"/>
  <c r="T106" i="4"/>
  <c r="S106" i="4"/>
  <c r="R106" i="4"/>
  <c r="Q106" i="4"/>
  <c r="P106" i="4"/>
  <c r="W105" i="4"/>
  <c r="V105" i="4"/>
  <c r="U105" i="4"/>
  <c r="T105" i="4"/>
  <c r="S105" i="4"/>
  <c r="R105" i="4"/>
  <c r="Q105" i="4"/>
  <c r="P105" i="4"/>
  <c r="W104" i="4"/>
  <c r="V104" i="4"/>
  <c r="U104" i="4"/>
  <c r="T104" i="4"/>
  <c r="S104" i="4"/>
  <c r="R104" i="4"/>
  <c r="Q104" i="4"/>
  <c r="P104" i="4"/>
  <c r="W103" i="4"/>
  <c r="V103" i="4"/>
  <c r="U103" i="4"/>
  <c r="T103" i="4"/>
  <c r="S103" i="4"/>
  <c r="R103" i="4"/>
  <c r="Q103" i="4"/>
  <c r="P103" i="4"/>
  <c r="W102" i="4"/>
  <c r="V102" i="4"/>
  <c r="U102" i="4"/>
  <c r="T102" i="4"/>
  <c r="S102" i="4"/>
  <c r="R102" i="4"/>
  <c r="Q102" i="4"/>
  <c r="P102" i="4"/>
  <c r="W101" i="4"/>
  <c r="V101" i="4"/>
  <c r="U101" i="4"/>
  <c r="T101" i="4"/>
  <c r="S101" i="4"/>
  <c r="R101" i="4"/>
  <c r="Q101" i="4"/>
  <c r="P101" i="4"/>
  <c r="W100" i="4"/>
  <c r="V100" i="4"/>
  <c r="U100" i="4"/>
  <c r="T100" i="4"/>
  <c r="S100" i="4"/>
  <c r="R100" i="4"/>
  <c r="Q100" i="4"/>
  <c r="P100" i="4"/>
  <c r="W99" i="4"/>
  <c r="V99" i="4"/>
  <c r="U99" i="4"/>
  <c r="T99" i="4"/>
  <c r="S99" i="4"/>
  <c r="R99" i="4"/>
  <c r="Q99" i="4"/>
  <c r="P99" i="4"/>
  <c r="W98" i="4"/>
  <c r="V98" i="4"/>
  <c r="U98" i="4"/>
  <c r="T98" i="4"/>
  <c r="S98" i="4"/>
  <c r="R98" i="4"/>
  <c r="Q98" i="4"/>
  <c r="P98" i="4"/>
  <c r="W97" i="4"/>
  <c r="V97" i="4"/>
  <c r="U97" i="4"/>
  <c r="T97" i="4"/>
  <c r="S97" i="4"/>
  <c r="R97" i="4"/>
  <c r="Q97" i="4"/>
  <c r="P97" i="4"/>
  <c r="W96" i="4"/>
  <c r="V96" i="4"/>
  <c r="U96" i="4"/>
  <c r="T96" i="4"/>
  <c r="S96" i="4"/>
  <c r="R96" i="4"/>
  <c r="Q96" i="4"/>
  <c r="P96" i="4"/>
  <c r="W95" i="4"/>
  <c r="V95" i="4"/>
  <c r="U95" i="4"/>
  <c r="T95" i="4"/>
  <c r="S95" i="4"/>
  <c r="R95" i="4"/>
  <c r="Q95" i="4"/>
  <c r="P95" i="4"/>
  <c r="W93" i="4"/>
  <c r="V93" i="4"/>
  <c r="U93" i="4"/>
  <c r="T93" i="4"/>
  <c r="S93" i="4"/>
  <c r="R93" i="4"/>
  <c r="Q93" i="4"/>
  <c r="P93" i="4"/>
  <c r="W92" i="4"/>
  <c r="V92" i="4"/>
  <c r="U92" i="4"/>
  <c r="T92" i="4"/>
  <c r="S92" i="4"/>
  <c r="R92" i="4"/>
  <c r="Q92" i="4"/>
  <c r="P92" i="4"/>
  <c r="W91" i="4"/>
  <c r="V91" i="4"/>
  <c r="U91" i="4"/>
  <c r="T91" i="4"/>
  <c r="S91" i="4"/>
  <c r="R91" i="4"/>
  <c r="Q91" i="4"/>
  <c r="P91" i="4"/>
  <c r="W90" i="4"/>
  <c r="V90" i="4"/>
  <c r="U90" i="4"/>
  <c r="T90" i="4"/>
  <c r="S90" i="4"/>
  <c r="R90" i="4"/>
  <c r="Q90" i="4"/>
  <c r="P90" i="4"/>
  <c r="W89" i="4"/>
  <c r="V89" i="4"/>
  <c r="U89" i="4"/>
  <c r="T89" i="4"/>
  <c r="S89" i="4"/>
  <c r="R89" i="4"/>
  <c r="Q89" i="4"/>
  <c r="P89" i="4"/>
  <c r="W88" i="4"/>
  <c r="V88" i="4"/>
  <c r="U88" i="4"/>
  <c r="T88" i="4"/>
  <c r="S88" i="4"/>
  <c r="R88" i="4"/>
  <c r="Q88" i="4"/>
  <c r="P88" i="4"/>
  <c r="W87" i="4"/>
  <c r="V87" i="4"/>
  <c r="U87" i="4"/>
  <c r="T87" i="4"/>
  <c r="S87" i="4"/>
  <c r="R87" i="4"/>
  <c r="Q87" i="4"/>
  <c r="P87" i="4"/>
  <c r="W86" i="4"/>
  <c r="V86" i="4"/>
  <c r="U86" i="4"/>
  <c r="T86" i="4"/>
  <c r="S86" i="4"/>
  <c r="R86" i="4"/>
  <c r="Q86" i="4"/>
  <c r="P86" i="4"/>
  <c r="W85" i="4"/>
  <c r="V85" i="4"/>
  <c r="U85" i="4"/>
  <c r="T85" i="4"/>
  <c r="S85" i="4"/>
  <c r="R85" i="4"/>
  <c r="Q85" i="4"/>
  <c r="P85" i="4"/>
  <c r="W84" i="4"/>
  <c r="V84" i="4"/>
  <c r="U84" i="4"/>
  <c r="T84" i="4"/>
  <c r="S84" i="4"/>
  <c r="R84" i="4"/>
  <c r="Q84" i="4"/>
  <c r="P84" i="4"/>
  <c r="W83" i="4"/>
  <c r="V83" i="4"/>
  <c r="U83" i="4"/>
  <c r="T83" i="4"/>
  <c r="S83" i="4"/>
  <c r="R83" i="4"/>
  <c r="Q83" i="4"/>
  <c r="P83" i="4"/>
  <c r="W82" i="4"/>
  <c r="V82" i="4"/>
  <c r="U82" i="4"/>
  <c r="T82" i="4"/>
  <c r="S82" i="4"/>
  <c r="R82" i="4"/>
  <c r="Q82" i="4"/>
  <c r="P82" i="4"/>
  <c r="W81" i="4"/>
  <c r="V81" i="4"/>
  <c r="U81" i="4"/>
  <c r="T81" i="4"/>
  <c r="S81" i="4"/>
  <c r="R81" i="4"/>
  <c r="Q81" i="4"/>
  <c r="P81" i="4"/>
  <c r="W80" i="4"/>
  <c r="V80" i="4"/>
  <c r="U80" i="4"/>
  <c r="T80" i="4"/>
  <c r="S80" i="4"/>
  <c r="R80" i="4"/>
  <c r="Q80" i="4"/>
  <c r="P80" i="4"/>
  <c r="W79" i="4"/>
  <c r="V79" i="4"/>
  <c r="U79" i="4"/>
  <c r="T79" i="4"/>
  <c r="S79" i="4"/>
  <c r="R79" i="4"/>
  <c r="Q79" i="4"/>
  <c r="P79" i="4"/>
  <c r="W78" i="4"/>
  <c r="V78" i="4"/>
  <c r="U78" i="4"/>
  <c r="T78" i="4"/>
  <c r="S78" i="4"/>
  <c r="R78" i="4"/>
  <c r="Q78" i="4"/>
  <c r="P78" i="4"/>
  <c r="W77" i="4"/>
  <c r="V77" i="4"/>
  <c r="U77" i="4"/>
  <c r="T77" i="4"/>
  <c r="S77" i="4"/>
  <c r="R77" i="4"/>
  <c r="Q77" i="4"/>
  <c r="P77" i="4"/>
  <c r="W76" i="4"/>
  <c r="V76" i="4"/>
  <c r="U76" i="4"/>
  <c r="T76" i="4"/>
  <c r="S76" i="4"/>
  <c r="R76" i="4"/>
  <c r="Q76" i="4"/>
  <c r="P76" i="4"/>
  <c r="W74" i="4"/>
  <c r="V74" i="4"/>
  <c r="U74" i="4"/>
  <c r="T74" i="4"/>
  <c r="S74" i="4"/>
  <c r="R74" i="4"/>
  <c r="Q74" i="4"/>
  <c r="P74" i="4"/>
  <c r="W73" i="4"/>
  <c r="V73" i="4"/>
  <c r="U73" i="4"/>
  <c r="T73" i="4"/>
  <c r="S73" i="4"/>
  <c r="R73" i="4"/>
  <c r="Q73" i="4"/>
  <c r="P73" i="4"/>
  <c r="W72" i="4"/>
  <c r="V72" i="4"/>
  <c r="U72" i="4"/>
  <c r="T72" i="4"/>
  <c r="S72" i="4"/>
  <c r="R72" i="4"/>
  <c r="Q72" i="4"/>
  <c r="P72" i="4"/>
  <c r="W71" i="4"/>
  <c r="V71" i="4"/>
  <c r="U71" i="4"/>
  <c r="T71" i="4"/>
  <c r="S71" i="4"/>
  <c r="R71" i="4"/>
  <c r="Q71" i="4"/>
  <c r="P71" i="4"/>
  <c r="W70" i="4"/>
  <c r="V70" i="4"/>
  <c r="U70" i="4"/>
  <c r="T70" i="4"/>
  <c r="S70" i="4"/>
  <c r="R70" i="4"/>
  <c r="Q70" i="4"/>
  <c r="P70" i="4"/>
  <c r="W69" i="4"/>
  <c r="V69" i="4"/>
  <c r="U69" i="4"/>
  <c r="T69" i="4"/>
  <c r="S69" i="4"/>
  <c r="R69" i="4"/>
  <c r="Q69" i="4"/>
  <c r="P69" i="4"/>
  <c r="W68" i="4"/>
  <c r="V68" i="4"/>
  <c r="U68" i="4"/>
  <c r="T68" i="4"/>
  <c r="S68" i="4"/>
  <c r="R68" i="4"/>
  <c r="Q68" i="4"/>
  <c r="P68" i="4"/>
  <c r="W67" i="4"/>
  <c r="V67" i="4"/>
  <c r="U67" i="4"/>
  <c r="T67" i="4"/>
  <c r="S67" i="4"/>
  <c r="R67" i="4"/>
  <c r="Q67" i="4"/>
  <c r="P67" i="4"/>
  <c r="W66" i="4"/>
  <c r="V66" i="4"/>
  <c r="U66" i="4"/>
  <c r="T66" i="4"/>
  <c r="S66" i="4"/>
  <c r="R66" i="4"/>
  <c r="Q66" i="4"/>
  <c r="P66" i="4"/>
  <c r="W65" i="4"/>
  <c r="V65" i="4"/>
  <c r="U65" i="4"/>
  <c r="T65" i="4"/>
  <c r="S65" i="4"/>
  <c r="R65" i="4"/>
  <c r="Q65" i="4"/>
  <c r="P65" i="4"/>
  <c r="W60" i="4"/>
  <c r="V60" i="4"/>
  <c r="U60" i="4"/>
  <c r="T60" i="4"/>
  <c r="S60" i="4"/>
  <c r="R60" i="4"/>
  <c r="Q60" i="4"/>
  <c r="P60" i="4"/>
  <c r="W59" i="4"/>
  <c r="V59" i="4"/>
  <c r="U59" i="4"/>
  <c r="T59" i="4"/>
  <c r="S59" i="4"/>
  <c r="R59" i="4"/>
  <c r="Q59" i="4"/>
  <c r="P59" i="4"/>
  <c r="W58" i="4"/>
  <c r="V58" i="4"/>
  <c r="U58" i="4"/>
  <c r="T58" i="4"/>
  <c r="S58" i="4"/>
  <c r="R58" i="4"/>
  <c r="Q58" i="4"/>
  <c r="P58" i="4"/>
  <c r="W57" i="4"/>
  <c r="V57" i="4"/>
  <c r="U57" i="4"/>
  <c r="T57" i="4"/>
  <c r="S57" i="4"/>
  <c r="R57" i="4"/>
  <c r="Q57" i="4"/>
  <c r="P57" i="4"/>
  <c r="W56" i="4"/>
  <c r="V56" i="4"/>
  <c r="U56" i="4"/>
  <c r="T56" i="4"/>
  <c r="S56" i="4"/>
  <c r="R56" i="4"/>
  <c r="Q56" i="4"/>
  <c r="P56" i="4"/>
  <c r="W55" i="4"/>
  <c r="V55" i="4"/>
  <c r="U55" i="4"/>
  <c r="T55" i="4"/>
  <c r="S55" i="4"/>
  <c r="R55" i="4"/>
  <c r="Q55" i="4"/>
  <c r="P55" i="4"/>
  <c r="W54" i="4"/>
  <c r="V54" i="4"/>
  <c r="U54" i="4"/>
  <c r="T54" i="4"/>
  <c r="S54" i="4"/>
  <c r="R54" i="4"/>
  <c r="Q54" i="4"/>
  <c r="P54" i="4"/>
  <c r="W53" i="4"/>
  <c r="V53" i="4"/>
  <c r="U53" i="4"/>
  <c r="T53" i="4"/>
  <c r="S53" i="4"/>
  <c r="R53" i="4"/>
  <c r="Q53" i="4"/>
  <c r="P53" i="4"/>
  <c r="W52" i="4"/>
  <c r="V52" i="4"/>
  <c r="U52" i="4"/>
  <c r="T52" i="4"/>
  <c r="S52" i="4"/>
  <c r="R52" i="4"/>
  <c r="Q52" i="4"/>
  <c r="P52" i="4"/>
  <c r="W51" i="4"/>
  <c r="V51" i="4"/>
  <c r="U51" i="4"/>
  <c r="T51" i="4"/>
  <c r="S51" i="4"/>
  <c r="R51" i="4"/>
  <c r="Q51" i="4"/>
  <c r="P51" i="4"/>
  <c r="W50" i="4"/>
  <c r="V50" i="4"/>
  <c r="U50" i="4"/>
  <c r="T50" i="4"/>
  <c r="S50" i="4"/>
  <c r="R50" i="4"/>
  <c r="Q50" i="4"/>
  <c r="P50" i="4"/>
  <c r="W49" i="4"/>
  <c r="V49" i="4"/>
  <c r="U49" i="4"/>
  <c r="T49" i="4"/>
  <c r="S49" i="4"/>
  <c r="R49" i="4"/>
  <c r="Q49" i="4"/>
  <c r="P49" i="4"/>
  <c r="W48" i="4"/>
  <c r="V48" i="4"/>
  <c r="U48" i="4"/>
  <c r="T48" i="4"/>
  <c r="S48" i="4"/>
  <c r="R48" i="4"/>
  <c r="Q48" i="4"/>
  <c r="P48" i="4"/>
  <c r="W47" i="4"/>
  <c r="V47" i="4"/>
  <c r="U47" i="4"/>
  <c r="T47" i="4"/>
  <c r="S47" i="4"/>
  <c r="R47" i="4"/>
  <c r="Q47" i="4"/>
  <c r="P47" i="4"/>
  <c r="W46" i="4"/>
  <c r="V46" i="4"/>
  <c r="U46" i="4"/>
  <c r="T46" i="4"/>
  <c r="S46" i="4"/>
  <c r="R46" i="4"/>
  <c r="Q46" i="4"/>
  <c r="P46" i="4"/>
  <c r="W45" i="4"/>
  <c r="V45" i="4"/>
  <c r="U45" i="4"/>
  <c r="T45" i="4"/>
  <c r="S45" i="4"/>
  <c r="R45" i="4"/>
  <c r="Q45" i="4"/>
  <c r="P45" i="4"/>
  <c r="W44" i="4"/>
  <c r="V44" i="4"/>
  <c r="U44" i="4"/>
  <c r="T44" i="4"/>
  <c r="S44" i="4"/>
  <c r="R44" i="4"/>
  <c r="Q44" i="4"/>
  <c r="P44" i="4"/>
  <c r="W43" i="4"/>
  <c r="V43" i="4"/>
  <c r="U43" i="4"/>
  <c r="T43" i="4"/>
  <c r="S43" i="4"/>
  <c r="R43" i="4"/>
  <c r="Q43" i="4"/>
  <c r="P43" i="4"/>
  <c r="W42" i="4"/>
  <c r="V42" i="4"/>
  <c r="U42" i="4"/>
  <c r="T42" i="4"/>
  <c r="S42" i="4"/>
  <c r="R42" i="4"/>
  <c r="Q42" i="4"/>
  <c r="P42" i="4"/>
  <c r="W41" i="4"/>
  <c r="V41" i="4"/>
  <c r="U41" i="4"/>
  <c r="T41" i="4"/>
  <c r="S41" i="4"/>
  <c r="R41" i="4"/>
  <c r="Q41" i="4"/>
  <c r="P41" i="4"/>
  <c r="W40" i="4"/>
  <c r="V40" i="4"/>
  <c r="U40" i="4"/>
  <c r="T40" i="4"/>
  <c r="S40" i="4"/>
  <c r="R40" i="4"/>
  <c r="Q40" i="4"/>
  <c r="P40" i="4"/>
  <c r="W39" i="4"/>
  <c r="V39" i="4"/>
  <c r="U39" i="4"/>
  <c r="T39" i="4"/>
  <c r="S39" i="4"/>
  <c r="R39" i="4"/>
  <c r="Q39" i="4"/>
  <c r="P39" i="4"/>
  <c r="W38" i="4"/>
  <c r="V38" i="4"/>
  <c r="U38" i="4"/>
  <c r="T38" i="4"/>
  <c r="S38" i="4"/>
  <c r="R38" i="4"/>
  <c r="Q38" i="4"/>
  <c r="P38" i="4"/>
  <c r="W36" i="4"/>
  <c r="V36" i="4"/>
  <c r="U36" i="4"/>
  <c r="T36" i="4"/>
  <c r="S36" i="4"/>
  <c r="R36" i="4"/>
  <c r="Q36" i="4"/>
  <c r="P36" i="4"/>
  <c r="W35" i="4"/>
  <c r="V35" i="4"/>
  <c r="U35" i="4"/>
  <c r="T35" i="4"/>
  <c r="S35" i="4"/>
  <c r="R35" i="4"/>
  <c r="Q35" i="4"/>
  <c r="P35" i="4"/>
  <c r="W34" i="4"/>
  <c r="V34" i="4"/>
  <c r="U34" i="4"/>
  <c r="T34" i="4"/>
  <c r="S34" i="4"/>
  <c r="R34" i="4"/>
  <c r="Q34" i="4"/>
  <c r="P34" i="4"/>
  <c r="W33" i="4"/>
  <c r="V33" i="4"/>
  <c r="U33" i="4"/>
  <c r="T33" i="4"/>
  <c r="S33" i="4"/>
  <c r="R33" i="4"/>
  <c r="Q33" i="4"/>
  <c r="P33" i="4"/>
  <c r="W32" i="4"/>
  <c r="V32" i="4"/>
  <c r="U32" i="4"/>
  <c r="T32" i="4"/>
  <c r="S32" i="4"/>
  <c r="R32" i="4"/>
  <c r="Q32" i="4"/>
  <c r="P32" i="4"/>
  <c r="W31" i="4"/>
  <c r="V31" i="4"/>
  <c r="U31" i="4"/>
  <c r="T31" i="4"/>
  <c r="S31" i="4"/>
  <c r="R31" i="4"/>
  <c r="Q31" i="4"/>
  <c r="P31" i="4"/>
  <c r="W30" i="4"/>
  <c r="V30" i="4"/>
  <c r="U30" i="4"/>
  <c r="T30" i="4"/>
  <c r="S30" i="4"/>
  <c r="R30" i="4"/>
  <c r="Q30" i="4"/>
  <c r="P30" i="4"/>
  <c r="W29" i="4"/>
  <c r="V29" i="4"/>
  <c r="U29" i="4"/>
  <c r="T29" i="4"/>
  <c r="S29" i="4"/>
  <c r="R29" i="4"/>
  <c r="Q29" i="4"/>
  <c r="P29" i="4"/>
  <c r="W28" i="4"/>
  <c r="V28" i="4"/>
  <c r="U28" i="4"/>
  <c r="T28" i="4"/>
  <c r="S28" i="4"/>
  <c r="R28" i="4"/>
  <c r="Q28" i="4"/>
  <c r="P28" i="4"/>
  <c r="W27" i="4"/>
  <c r="V27" i="4"/>
  <c r="U27" i="4"/>
  <c r="T27" i="4"/>
  <c r="S27" i="4"/>
  <c r="R27" i="4"/>
  <c r="Q27" i="4"/>
  <c r="P27" i="4"/>
  <c r="W26" i="4"/>
  <c r="V26" i="4"/>
  <c r="U26" i="4"/>
  <c r="T26" i="4"/>
  <c r="S26" i="4"/>
  <c r="R26" i="4"/>
  <c r="Q26" i="4"/>
  <c r="P26" i="4"/>
  <c r="W25" i="4"/>
  <c r="V25" i="4"/>
  <c r="U25" i="4"/>
  <c r="T25" i="4"/>
  <c r="S25" i="4"/>
  <c r="R25" i="4"/>
  <c r="Q25" i="4"/>
  <c r="P25" i="4"/>
  <c r="W24" i="4"/>
  <c r="V24" i="4"/>
  <c r="U24" i="4"/>
  <c r="T24" i="4"/>
  <c r="S24" i="4"/>
  <c r="R24" i="4"/>
  <c r="Q24" i="4"/>
  <c r="P24" i="4"/>
  <c r="W23" i="4"/>
  <c r="V23" i="4"/>
  <c r="U23" i="4"/>
  <c r="T23" i="4"/>
  <c r="S23" i="4"/>
  <c r="R23" i="4"/>
  <c r="Q23" i="4"/>
  <c r="P23" i="4"/>
  <c r="W22" i="4"/>
  <c r="V22" i="4"/>
  <c r="U22" i="4"/>
  <c r="T22" i="4"/>
  <c r="S22" i="4"/>
  <c r="R22" i="4"/>
  <c r="Q22" i="4"/>
  <c r="P22" i="4"/>
  <c r="W21" i="4"/>
  <c r="V21" i="4"/>
  <c r="U21" i="4"/>
  <c r="T21" i="4"/>
  <c r="S21" i="4"/>
  <c r="R21" i="4"/>
  <c r="Q21" i="4"/>
  <c r="P21" i="4"/>
  <c r="W20" i="4"/>
  <c r="V20" i="4"/>
  <c r="U20" i="4"/>
  <c r="T20" i="4"/>
  <c r="S20" i="4"/>
  <c r="R20" i="4"/>
  <c r="Q20" i="4"/>
  <c r="P20" i="4"/>
  <c r="W19" i="4"/>
  <c r="V19" i="4"/>
  <c r="U19" i="4"/>
  <c r="T19" i="4"/>
  <c r="S19" i="4"/>
  <c r="R19" i="4"/>
  <c r="Q19" i="4"/>
  <c r="P19" i="4"/>
  <c r="W18" i="4"/>
  <c r="V18" i="4"/>
  <c r="U18" i="4"/>
  <c r="T18" i="4"/>
  <c r="S18" i="4"/>
  <c r="R18" i="4"/>
  <c r="Q18" i="4"/>
  <c r="P18" i="4"/>
  <c r="W17" i="4"/>
  <c r="V17" i="4"/>
  <c r="U17" i="4"/>
  <c r="T17" i="4"/>
  <c r="S17" i="4"/>
  <c r="R17" i="4"/>
  <c r="Q17" i="4"/>
  <c r="P17" i="4"/>
  <c r="W16" i="4"/>
  <c r="V16" i="4"/>
  <c r="U16" i="4"/>
  <c r="T16" i="4"/>
  <c r="S16" i="4"/>
  <c r="R16" i="4"/>
  <c r="Q16" i="4"/>
  <c r="P16" i="4"/>
  <c r="W15" i="4"/>
  <c r="V15" i="4"/>
  <c r="U15" i="4"/>
  <c r="T15" i="4"/>
  <c r="S15" i="4"/>
  <c r="R15" i="4"/>
  <c r="Q15" i="4"/>
  <c r="P15" i="4"/>
  <c r="W14" i="4"/>
  <c r="V14" i="4"/>
  <c r="U14" i="4"/>
  <c r="T14" i="4"/>
  <c r="S14" i="4"/>
  <c r="R14" i="4"/>
  <c r="Q14" i="4"/>
  <c r="P14" i="4"/>
  <c r="W13" i="4"/>
  <c r="V13" i="4"/>
  <c r="U13" i="4"/>
  <c r="T13" i="4"/>
  <c r="S13" i="4"/>
  <c r="R13" i="4"/>
  <c r="Q13" i="4"/>
  <c r="P13" i="4"/>
  <c r="W12" i="4"/>
  <c r="V12" i="4"/>
  <c r="U12" i="4"/>
  <c r="T12" i="4"/>
  <c r="S12" i="4"/>
  <c r="R12" i="4"/>
  <c r="Q12" i="4"/>
  <c r="P12" i="4"/>
  <c r="W11" i="4"/>
  <c r="V11" i="4"/>
  <c r="U11" i="4"/>
  <c r="T11" i="4"/>
  <c r="S11" i="4"/>
  <c r="R11" i="4"/>
  <c r="Q11" i="4"/>
  <c r="P11" i="4"/>
  <c r="W10" i="4"/>
  <c r="V10" i="4"/>
  <c r="U10" i="4"/>
  <c r="T10" i="4"/>
  <c r="S10" i="4"/>
  <c r="R10" i="4"/>
  <c r="Q10" i="4"/>
  <c r="P10" i="4"/>
  <c r="W9" i="4"/>
  <c r="V9" i="4"/>
  <c r="U9" i="4"/>
  <c r="T9" i="4"/>
  <c r="S9" i="4"/>
  <c r="R9" i="4"/>
  <c r="Q9" i="4"/>
  <c r="P9" i="4"/>
  <c r="W8" i="4"/>
  <c r="V8" i="4"/>
  <c r="U8" i="4"/>
  <c r="T8" i="4"/>
  <c r="S8" i="4"/>
  <c r="R8" i="4"/>
  <c r="Q8" i="4"/>
  <c r="P8" i="4"/>
  <c r="W7" i="4"/>
  <c r="V7" i="4"/>
  <c r="U7" i="4"/>
  <c r="T7" i="4"/>
  <c r="S7" i="4"/>
  <c r="R7" i="4"/>
  <c r="Q7" i="4"/>
  <c r="P7" i="4"/>
  <c r="W6" i="4"/>
  <c r="V6" i="4"/>
  <c r="U6" i="4"/>
  <c r="T6" i="4"/>
  <c r="S6" i="4"/>
  <c r="R6" i="4"/>
  <c r="Q6" i="4"/>
  <c r="P6" i="4"/>
  <c r="W5" i="4"/>
  <c r="V5" i="4"/>
  <c r="U5" i="4"/>
  <c r="T5" i="4"/>
  <c r="S5" i="4"/>
  <c r="R5" i="4"/>
  <c r="Q5" i="4"/>
  <c r="P5" i="4"/>
  <c r="W4" i="4"/>
  <c r="V4" i="4"/>
  <c r="U4" i="4"/>
  <c r="T4" i="4"/>
  <c r="S4" i="4"/>
  <c r="R4" i="4"/>
  <c r="Q4" i="4"/>
  <c r="P4" i="4" l="1"/>
  <c r="U175" i="4"/>
  <c r="U172" i="4"/>
  <c r="U171" i="4"/>
  <c r="AG168" i="4"/>
  <c r="AF168" i="4"/>
  <c r="AE168" i="4"/>
  <c r="AD168" i="4"/>
  <c r="AC168" i="4"/>
  <c r="AB168" i="4"/>
  <c r="P168" i="4" s="1"/>
  <c r="U167" i="4"/>
  <c r="U166" i="4"/>
  <c r="U165" i="4"/>
  <c r="U164" i="4"/>
  <c r="U163" i="4"/>
  <c r="U159" i="4"/>
  <c r="U158" i="4"/>
  <c r="U157" i="4"/>
  <c r="U156" i="4"/>
  <c r="AI2" i="4"/>
  <c r="AH2" i="4"/>
  <c r="AG2" i="4"/>
  <c r="AF2" i="4"/>
  <c r="AE2" i="4"/>
  <c r="AD2" i="4"/>
  <c r="AC2" i="4"/>
  <c r="AB2" i="4"/>
  <c r="W176" i="18" l="1"/>
  <c r="W175" i="18"/>
  <c r="W174" i="18"/>
  <c r="W173" i="18"/>
  <c r="W172" i="18"/>
  <c r="W171" i="18"/>
  <c r="W170" i="18"/>
  <c r="W169" i="18"/>
  <c r="I169" i="18" s="1"/>
  <c r="W168" i="18"/>
  <c r="W167" i="18"/>
  <c r="W166" i="18"/>
  <c r="W165" i="18"/>
  <c r="W164" i="18"/>
  <c r="W163" i="18"/>
  <c r="W162" i="18"/>
  <c r="W161" i="18"/>
  <c r="W160" i="18"/>
  <c r="W159" i="18"/>
  <c r="W158" i="18"/>
  <c r="W157" i="18"/>
  <c r="I157" i="18" s="1"/>
  <c r="W156" i="18"/>
  <c r="W155" i="18"/>
  <c r="W154" i="18"/>
  <c r="W153" i="18"/>
  <c r="I153" i="18" s="1"/>
  <c r="W152" i="18"/>
  <c r="W151" i="18"/>
  <c r="W150" i="18"/>
  <c r="W149" i="18"/>
  <c r="I149" i="18" s="1"/>
  <c r="W148" i="18"/>
  <c r="I148" i="18" s="1"/>
  <c r="W147" i="18"/>
  <c r="W146" i="18"/>
  <c r="I146" i="18" s="1"/>
  <c r="W145" i="18"/>
  <c r="I145" i="18" s="1"/>
  <c r="W144" i="18"/>
  <c r="I144" i="18" s="1"/>
  <c r="W143" i="18"/>
  <c r="W142" i="18"/>
  <c r="I142" i="18" s="1"/>
  <c r="W141" i="18"/>
  <c r="I141" i="18" s="1"/>
  <c r="W140" i="18"/>
  <c r="W139" i="18"/>
  <c r="W138" i="18"/>
  <c r="I138" i="18" s="1"/>
  <c r="W137" i="18"/>
  <c r="W136" i="18"/>
  <c r="W135" i="18"/>
  <c r="W134" i="18"/>
  <c r="I134" i="18" s="1"/>
  <c r="W133" i="18"/>
  <c r="I133" i="18" s="1"/>
  <c r="W132" i="18"/>
  <c r="W131" i="18"/>
  <c r="I131" i="18" s="1"/>
  <c r="W130" i="18"/>
  <c r="I130" i="18" s="1"/>
  <c r="W129" i="18"/>
  <c r="I129" i="18" s="1"/>
  <c r="W128" i="18"/>
  <c r="W127" i="18"/>
  <c r="W126" i="18"/>
  <c r="W125" i="18"/>
  <c r="I125" i="18" s="1"/>
  <c r="W124" i="18"/>
  <c r="W123" i="18"/>
  <c r="W122" i="18"/>
  <c r="I122" i="18" s="1"/>
  <c r="W121" i="18"/>
  <c r="I121" i="18" s="1"/>
  <c r="W120" i="18"/>
  <c r="W119" i="18"/>
  <c r="W118" i="18"/>
  <c r="W117" i="18"/>
  <c r="I117" i="18" s="1"/>
  <c r="W116" i="18"/>
  <c r="W115" i="18"/>
  <c r="W114" i="18"/>
  <c r="I114" i="18" s="1"/>
  <c r="W113" i="18"/>
  <c r="I113" i="18" s="1"/>
  <c r="W112" i="18"/>
  <c r="I112" i="18" s="1"/>
  <c r="W111" i="18"/>
  <c r="W110" i="18"/>
  <c r="W109" i="18"/>
  <c r="I109" i="18" s="1"/>
  <c r="W108" i="18"/>
  <c r="W107" i="18"/>
  <c r="W106" i="18"/>
  <c r="W105" i="18"/>
  <c r="I105" i="18" s="1"/>
  <c r="W104" i="18"/>
  <c r="I104" i="18" s="1"/>
  <c r="W103" i="18"/>
  <c r="W102" i="18"/>
  <c r="W101" i="18"/>
  <c r="I101" i="18" s="1"/>
  <c r="W100" i="18"/>
  <c r="I100" i="18" s="1"/>
  <c r="W99" i="18"/>
  <c r="W98" i="18"/>
  <c r="W97" i="18"/>
  <c r="I97" i="18" s="1"/>
  <c r="W96" i="18"/>
  <c r="I96" i="18" s="1"/>
  <c r="W95" i="18"/>
  <c r="W94" i="18"/>
  <c r="I94" i="18" s="1"/>
  <c r="W93" i="18"/>
  <c r="I93" i="18" s="1"/>
  <c r="W92" i="18"/>
  <c r="I92" i="18" s="1"/>
  <c r="W91" i="18"/>
  <c r="W90" i="18"/>
  <c r="W89" i="18"/>
  <c r="W88" i="18"/>
  <c r="W87" i="18"/>
  <c r="W86" i="18"/>
  <c r="W85" i="18"/>
  <c r="I85" i="18" s="1"/>
  <c r="W84" i="18"/>
  <c r="I84" i="18" s="1"/>
  <c r="W83" i="18"/>
  <c r="W82" i="18"/>
  <c r="W81" i="18"/>
  <c r="I81" i="18" s="1"/>
  <c r="W80" i="18"/>
  <c r="I80" i="18" s="1"/>
  <c r="W79" i="18"/>
  <c r="W78" i="18"/>
  <c r="W77" i="18"/>
  <c r="I77" i="18" s="1"/>
  <c r="W76" i="18"/>
  <c r="I76" i="18" s="1"/>
  <c r="W75" i="18"/>
  <c r="W74" i="18"/>
  <c r="I74" i="18" s="1"/>
  <c r="W73" i="18"/>
  <c r="I73" i="18" s="1"/>
  <c r="W72" i="18"/>
  <c r="I72" i="18" s="1"/>
  <c r="W71" i="18"/>
  <c r="W70" i="18"/>
  <c r="W69" i="18"/>
  <c r="I69" i="18" s="1"/>
  <c r="W68" i="18"/>
  <c r="I68" i="18" s="1"/>
  <c r="W67" i="18"/>
  <c r="W66" i="18"/>
  <c r="W65" i="18"/>
  <c r="I65" i="18" s="1"/>
  <c r="W64" i="18"/>
  <c r="W63" i="18"/>
  <c r="W62" i="18"/>
  <c r="I62" i="18" s="1"/>
  <c r="W60" i="18"/>
  <c r="I60" i="18" s="1"/>
  <c r="W59" i="18"/>
  <c r="I59" i="18" s="1"/>
  <c r="W58" i="18"/>
  <c r="W57" i="18"/>
  <c r="W56" i="18"/>
  <c r="I56" i="18" s="1"/>
  <c r="W55" i="18"/>
  <c r="I55" i="18" s="1"/>
  <c r="W54" i="18"/>
  <c r="W53" i="18"/>
  <c r="W52" i="18"/>
  <c r="I52" i="18" s="1"/>
  <c r="W51" i="18"/>
  <c r="I51" i="18" s="1"/>
  <c r="W50" i="18"/>
  <c r="W49" i="18"/>
  <c r="I49" i="18" s="1"/>
  <c r="W48" i="18"/>
  <c r="I48" i="18" s="1"/>
  <c r="W47" i="18"/>
  <c r="W46" i="18"/>
  <c r="W45" i="18"/>
  <c r="I45" i="18" s="1"/>
  <c r="W44" i="18"/>
  <c r="I44" i="18" s="1"/>
  <c r="W43" i="18"/>
  <c r="I43" i="18" s="1"/>
  <c r="W42" i="18"/>
  <c r="W41" i="18"/>
  <c r="W40" i="18"/>
  <c r="I40" i="18" s="1"/>
  <c r="W39" i="18"/>
  <c r="I39" i="18" s="1"/>
  <c r="W38" i="18"/>
  <c r="W37" i="18"/>
  <c r="W36" i="18"/>
  <c r="I36" i="18" s="1"/>
  <c r="W35" i="18"/>
  <c r="I35" i="18" s="1"/>
  <c r="W34" i="18"/>
  <c r="W33" i="18"/>
  <c r="W32" i="18"/>
  <c r="I32" i="18" s="1"/>
  <c r="W31" i="18"/>
  <c r="W30" i="18"/>
  <c r="W29" i="18"/>
  <c r="W28" i="18"/>
  <c r="I28" i="18" s="1"/>
  <c r="W27" i="18"/>
  <c r="I27" i="18" s="1"/>
  <c r="W26" i="18"/>
  <c r="W25" i="18"/>
  <c r="W24" i="18"/>
  <c r="I24" i="18" s="1"/>
  <c r="W23" i="18"/>
  <c r="I23" i="18" s="1"/>
  <c r="W22" i="18"/>
  <c r="W21" i="18"/>
  <c r="W20" i="18"/>
  <c r="I20" i="18" s="1"/>
  <c r="W19" i="18"/>
  <c r="I19" i="18" s="1"/>
  <c r="W18" i="18"/>
  <c r="W17" i="18"/>
  <c r="W16" i="18"/>
  <c r="I16" i="18" s="1"/>
  <c r="W15" i="18"/>
  <c r="W14" i="18"/>
  <c r="W13" i="18"/>
  <c r="W12" i="18"/>
  <c r="I12" i="18" s="1"/>
  <c r="W11" i="18"/>
  <c r="I11" i="18" s="1"/>
  <c r="W10" i="18"/>
  <c r="W9" i="18"/>
  <c r="W8" i="18"/>
  <c r="W7" i="18"/>
  <c r="I7" i="18" s="1"/>
  <c r="W6" i="18"/>
  <c r="W5" i="18"/>
  <c r="I5" i="18" s="1"/>
  <c r="V176" i="18"/>
  <c r="V175" i="18"/>
  <c r="V174" i="18"/>
  <c r="V173" i="18"/>
  <c r="V172" i="18"/>
  <c r="H172" i="18" s="1"/>
  <c r="V171" i="18"/>
  <c r="V170" i="18"/>
  <c r="V169" i="18"/>
  <c r="V168" i="18"/>
  <c r="V167" i="18"/>
  <c r="H167" i="18" s="1"/>
  <c r="V166" i="18"/>
  <c r="V165" i="18"/>
  <c r="V164" i="18"/>
  <c r="V163" i="18"/>
  <c r="H163" i="18" s="1"/>
  <c r="V162" i="18"/>
  <c r="V161" i="18"/>
  <c r="V160" i="18"/>
  <c r="V159" i="18"/>
  <c r="V158" i="18"/>
  <c r="V157" i="18"/>
  <c r="V156" i="18"/>
  <c r="V155" i="18"/>
  <c r="V154" i="18"/>
  <c r="H154" i="18" s="1"/>
  <c r="V153" i="18"/>
  <c r="V152" i="18"/>
  <c r="V151" i="18"/>
  <c r="V150" i="18"/>
  <c r="H150" i="18" s="1"/>
  <c r="V149" i="18"/>
  <c r="H149" i="18" s="1"/>
  <c r="V148" i="18"/>
  <c r="H148" i="18" s="1"/>
  <c r="V147" i="18"/>
  <c r="H147" i="18" s="1"/>
  <c r="V146" i="18"/>
  <c r="H146" i="18" s="1"/>
  <c r="V145" i="18"/>
  <c r="H145" i="18" s="1"/>
  <c r="V144" i="18"/>
  <c r="H144" i="18" s="1"/>
  <c r="V143" i="18"/>
  <c r="H143" i="18" s="1"/>
  <c r="V142" i="18"/>
  <c r="V141" i="18"/>
  <c r="V140" i="18"/>
  <c r="H140" i="18" s="1"/>
  <c r="V139" i="18"/>
  <c r="H139" i="18" s="1"/>
  <c r="V138" i="18"/>
  <c r="H138" i="18" s="1"/>
  <c r="V137" i="18"/>
  <c r="V136" i="18"/>
  <c r="V135" i="18"/>
  <c r="H135" i="18" s="1"/>
  <c r="V134" i="18"/>
  <c r="V133" i="18"/>
  <c r="H133" i="18" s="1"/>
  <c r="V132" i="18"/>
  <c r="H132" i="18" s="1"/>
  <c r="V131" i="18"/>
  <c r="V130" i="18"/>
  <c r="V129" i="18"/>
  <c r="H129" i="18" s="1"/>
  <c r="V128" i="18"/>
  <c r="H128" i="18" s="1"/>
  <c r="V127" i="18"/>
  <c r="H127" i="18" s="1"/>
  <c r="V126" i="18"/>
  <c r="V125" i="18"/>
  <c r="V124" i="18"/>
  <c r="H124" i="18" s="1"/>
  <c r="V123" i="18"/>
  <c r="V122" i="18"/>
  <c r="H122" i="18" s="1"/>
  <c r="V121" i="18"/>
  <c r="H121" i="18" s="1"/>
  <c r="V120" i="18"/>
  <c r="H120" i="18" s="1"/>
  <c r="V119" i="18"/>
  <c r="H119" i="18" s="1"/>
  <c r="V118" i="18"/>
  <c r="V117" i="18"/>
  <c r="V116" i="18"/>
  <c r="H116" i="18" s="1"/>
  <c r="V115" i="18"/>
  <c r="H115" i="18" s="1"/>
  <c r="V114" i="18"/>
  <c r="H114" i="18" s="1"/>
  <c r="V113" i="18"/>
  <c r="H113" i="18" s="1"/>
  <c r="V112" i="18"/>
  <c r="H112" i="18" s="1"/>
  <c r="V111" i="18"/>
  <c r="V110" i="18"/>
  <c r="V109" i="18"/>
  <c r="H109" i="18" s="1"/>
  <c r="V108" i="18"/>
  <c r="H108" i="18" s="1"/>
  <c r="V107" i="18"/>
  <c r="H107" i="18" s="1"/>
  <c r="V106" i="18"/>
  <c r="V105" i="18"/>
  <c r="V104" i="18"/>
  <c r="H104" i="18" s="1"/>
  <c r="V103" i="18"/>
  <c r="V102" i="18"/>
  <c r="H102" i="18" s="1"/>
  <c r="V101" i="18"/>
  <c r="V100" i="18"/>
  <c r="H100" i="18" s="1"/>
  <c r="V99" i="18"/>
  <c r="V98" i="18"/>
  <c r="V97" i="18"/>
  <c r="H97" i="18" s="1"/>
  <c r="V96" i="18"/>
  <c r="H96" i="18" s="1"/>
  <c r="V95" i="18"/>
  <c r="H95" i="18" s="1"/>
  <c r="V94" i="18"/>
  <c r="H94" i="18" s="1"/>
  <c r="V93" i="18"/>
  <c r="H93" i="18" s="1"/>
  <c r="V92" i="18"/>
  <c r="H92" i="18" s="1"/>
  <c r="V91" i="18"/>
  <c r="V90" i="18"/>
  <c r="H90" i="18" s="1"/>
  <c r="V89" i="18"/>
  <c r="H89" i="18" s="1"/>
  <c r="V88" i="18"/>
  <c r="H88" i="18" s="1"/>
  <c r="V87" i="18"/>
  <c r="V86" i="18"/>
  <c r="H86" i="18" s="1"/>
  <c r="V85" i="18"/>
  <c r="V84" i="18"/>
  <c r="H84" i="18" s="1"/>
  <c r="V83" i="18"/>
  <c r="H83" i="18" s="1"/>
  <c r="V82" i="18"/>
  <c r="H82" i="18" s="1"/>
  <c r="V81" i="18"/>
  <c r="H81" i="18" s="1"/>
  <c r="V80" i="18"/>
  <c r="H80" i="18" s="1"/>
  <c r="V79" i="18"/>
  <c r="V78" i="18"/>
  <c r="V77" i="18"/>
  <c r="H77" i="18" s="1"/>
  <c r="V76" i="18"/>
  <c r="H76" i="18" s="1"/>
  <c r="V75" i="18"/>
  <c r="V74" i="18"/>
  <c r="H74" i="18" s="1"/>
  <c r="V73" i="18"/>
  <c r="V72" i="18"/>
  <c r="H72" i="18" s="1"/>
  <c r="V71" i="18"/>
  <c r="H71" i="18" s="1"/>
  <c r="V70" i="18"/>
  <c r="H70" i="18" s="1"/>
  <c r="V69" i="18"/>
  <c r="V68" i="18"/>
  <c r="H68" i="18" s="1"/>
  <c r="V67" i="18"/>
  <c r="H67" i="18" s="1"/>
  <c r="V66" i="18"/>
  <c r="H66" i="18" s="1"/>
  <c r="V65" i="18"/>
  <c r="H65" i="18" s="1"/>
  <c r="V64" i="18"/>
  <c r="H64" i="18" s="1"/>
  <c r="V63" i="18"/>
  <c r="V62" i="18"/>
  <c r="V60" i="18"/>
  <c r="V59" i="18"/>
  <c r="H59" i="18" s="1"/>
  <c r="V58" i="18"/>
  <c r="V57" i="18"/>
  <c r="H57" i="18" s="1"/>
  <c r="V56" i="18"/>
  <c r="V55" i="18"/>
  <c r="H55" i="18" s="1"/>
  <c r="V54" i="18"/>
  <c r="V53" i="18"/>
  <c r="H53" i="18" s="1"/>
  <c r="V52" i="18"/>
  <c r="V51" i="18"/>
  <c r="H51" i="18" s="1"/>
  <c r="V50" i="18"/>
  <c r="H50" i="18" s="1"/>
  <c r="V49" i="18"/>
  <c r="H49" i="18" s="1"/>
  <c r="V48" i="18"/>
  <c r="V47" i="18"/>
  <c r="H47" i="18" s="1"/>
  <c r="V46" i="18"/>
  <c r="V45" i="18"/>
  <c r="V44" i="18"/>
  <c r="V43" i="18"/>
  <c r="H43" i="18" s="1"/>
  <c r="V42" i="18"/>
  <c r="V41" i="18"/>
  <c r="H41" i="18" s="1"/>
  <c r="V40" i="18"/>
  <c r="H40" i="18" s="1"/>
  <c r="V39" i="18"/>
  <c r="H39" i="18" s="1"/>
  <c r="V38" i="18"/>
  <c r="V37" i="18"/>
  <c r="H37" i="18" s="1"/>
  <c r="V36" i="18"/>
  <c r="V35" i="18"/>
  <c r="H35" i="18" s="1"/>
  <c r="V34" i="18"/>
  <c r="V33" i="18"/>
  <c r="H33" i="18" s="1"/>
  <c r="V32" i="18"/>
  <c r="V31" i="18"/>
  <c r="H31" i="18" s="1"/>
  <c r="V30" i="18"/>
  <c r="V29" i="18"/>
  <c r="V28" i="18"/>
  <c r="V27" i="18"/>
  <c r="H27" i="18" s="1"/>
  <c r="V26" i="18"/>
  <c r="H26" i="18" s="1"/>
  <c r="V25" i="18"/>
  <c r="H25" i="18" s="1"/>
  <c r="V24" i="18"/>
  <c r="V23" i="18"/>
  <c r="H23" i="18" s="1"/>
  <c r="V22" i="18"/>
  <c r="V21" i="18"/>
  <c r="H21" i="18" s="1"/>
  <c r="V20" i="18"/>
  <c r="V19" i="18"/>
  <c r="H19" i="18" s="1"/>
  <c r="V18" i="18"/>
  <c r="V17" i="18"/>
  <c r="H17" i="18" s="1"/>
  <c r="V16" i="18"/>
  <c r="V15" i="18"/>
  <c r="H15" i="18" s="1"/>
  <c r="V14" i="18"/>
  <c r="V13" i="18"/>
  <c r="V12" i="18"/>
  <c r="V11" i="18"/>
  <c r="H11" i="18" s="1"/>
  <c r="V10" i="18"/>
  <c r="V9" i="18"/>
  <c r="H9" i="18" s="1"/>
  <c r="V8" i="18"/>
  <c r="V7" i="18"/>
  <c r="H7" i="18" s="1"/>
  <c r="V6" i="18"/>
  <c r="V5" i="18"/>
  <c r="H5" i="18" s="1"/>
  <c r="U176" i="18"/>
  <c r="U175" i="18"/>
  <c r="G175" i="18" s="1"/>
  <c r="U174" i="18"/>
  <c r="U173" i="18"/>
  <c r="U172" i="18"/>
  <c r="G172" i="18" s="1"/>
  <c r="U171" i="18"/>
  <c r="U170" i="18"/>
  <c r="U169" i="18"/>
  <c r="U168" i="18"/>
  <c r="U167" i="18"/>
  <c r="G167" i="18" s="1"/>
  <c r="U166" i="18"/>
  <c r="U165" i="18"/>
  <c r="U164" i="18"/>
  <c r="U163" i="18"/>
  <c r="G163" i="18" s="1"/>
  <c r="U162" i="18"/>
  <c r="U161" i="18"/>
  <c r="U160" i="18"/>
  <c r="U159" i="18"/>
  <c r="U158" i="18"/>
  <c r="U157" i="18"/>
  <c r="U156" i="18"/>
  <c r="U155" i="18"/>
  <c r="U154" i="18"/>
  <c r="U153" i="18"/>
  <c r="U152" i="18"/>
  <c r="U151" i="18"/>
  <c r="U150" i="18"/>
  <c r="U149" i="18"/>
  <c r="G149" i="18" s="1"/>
  <c r="U148" i="18"/>
  <c r="G148" i="18" s="1"/>
  <c r="U147" i="18"/>
  <c r="G147" i="18" s="1"/>
  <c r="U146" i="18"/>
  <c r="U145" i="18"/>
  <c r="G145" i="18" s="1"/>
  <c r="U144" i="18"/>
  <c r="G144" i="18" s="1"/>
  <c r="U143" i="18"/>
  <c r="G143" i="18" s="1"/>
  <c r="U142" i="18"/>
  <c r="U141" i="18"/>
  <c r="G141" i="18" s="1"/>
  <c r="U140" i="18"/>
  <c r="G140" i="18" s="1"/>
  <c r="U139" i="18"/>
  <c r="G139" i="18" s="1"/>
  <c r="U138" i="18"/>
  <c r="U137" i="18"/>
  <c r="U136" i="18"/>
  <c r="U135" i="18"/>
  <c r="G135" i="18" s="1"/>
  <c r="U134" i="18"/>
  <c r="U133" i="18"/>
  <c r="G133" i="18" s="1"/>
  <c r="U132" i="18"/>
  <c r="U131" i="18"/>
  <c r="G131" i="18" s="1"/>
  <c r="U130" i="18"/>
  <c r="U129" i="18"/>
  <c r="G129" i="18" s="1"/>
  <c r="U128" i="18"/>
  <c r="U127" i="18"/>
  <c r="G127" i="18" s="1"/>
  <c r="U126" i="18"/>
  <c r="U125" i="18"/>
  <c r="G125" i="18" s="1"/>
  <c r="U124" i="18"/>
  <c r="U123" i="18"/>
  <c r="G123" i="18" s="1"/>
  <c r="U122" i="18"/>
  <c r="G122" i="18" s="1"/>
  <c r="U121" i="18"/>
  <c r="U120" i="18"/>
  <c r="U119" i="18"/>
  <c r="G119" i="18" s="1"/>
  <c r="U118" i="18"/>
  <c r="U117" i="18"/>
  <c r="U116" i="18"/>
  <c r="U115" i="18"/>
  <c r="G115" i="18" s="1"/>
  <c r="U114" i="18"/>
  <c r="U113" i="18"/>
  <c r="G113" i="18" s="1"/>
  <c r="U112" i="18"/>
  <c r="G112" i="18" s="1"/>
  <c r="U111" i="18"/>
  <c r="U110" i="18"/>
  <c r="U109" i="18"/>
  <c r="U108" i="18"/>
  <c r="G108" i="18" s="1"/>
  <c r="U107" i="18"/>
  <c r="G107" i="18" s="1"/>
  <c r="U106" i="18"/>
  <c r="G106" i="18" s="1"/>
  <c r="U105" i="18"/>
  <c r="G105" i="18" s="1"/>
  <c r="U104" i="18"/>
  <c r="G104" i="18" s="1"/>
  <c r="U103" i="18"/>
  <c r="G103" i="18" s="1"/>
  <c r="U102" i="18"/>
  <c r="U101" i="18"/>
  <c r="G101" i="18" s="1"/>
  <c r="U100" i="18"/>
  <c r="G100" i="18" s="1"/>
  <c r="U99" i="18"/>
  <c r="G99" i="18" s="1"/>
  <c r="U98" i="18"/>
  <c r="U97" i="18"/>
  <c r="U96" i="18"/>
  <c r="G96" i="18" s="1"/>
  <c r="U95" i="18"/>
  <c r="G95" i="18" s="1"/>
  <c r="U94" i="18"/>
  <c r="U93" i="18"/>
  <c r="U92" i="18"/>
  <c r="G92" i="18" s="1"/>
  <c r="U91" i="18"/>
  <c r="G91" i="18" s="1"/>
  <c r="U90" i="18"/>
  <c r="U89" i="18"/>
  <c r="G89" i="18" s="1"/>
  <c r="U88" i="18"/>
  <c r="G88" i="18" s="1"/>
  <c r="U87" i="18"/>
  <c r="G87" i="18" s="1"/>
  <c r="U86" i="18"/>
  <c r="U85" i="18"/>
  <c r="G85" i="18" s="1"/>
  <c r="U84" i="18"/>
  <c r="G84" i="18" s="1"/>
  <c r="U83" i="18"/>
  <c r="G83" i="18" s="1"/>
  <c r="U82" i="18"/>
  <c r="U81" i="18"/>
  <c r="G81" i="18" s="1"/>
  <c r="U80" i="18"/>
  <c r="G80" i="18" s="1"/>
  <c r="U79" i="18"/>
  <c r="G79" i="18" s="1"/>
  <c r="U78" i="18"/>
  <c r="U77" i="18"/>
  <c r="U76" i="18"/>
  <c r="G76" i="18" s="1"/>
  <c r="U75" i="18"/>
  <c r="G75" i="18" s="1"/>
  <c r="U74" i="18"/>
  <c r="U73" i="18"/>
  <c r="G73" i="18" s="1"/>
  <c r="U72" i="18"/>
  <c r="U71" i="18"/>
  <c r="G71" i="18" s="1"/>
  <c r="U70" i="18"/>
  <c r="U69" i="18"/>
  <c r="U68" i="18"/>
  <c r="G68" i="18" s="1"/>
  <c r="U67" i="18"/>
  <c r="G67" i="18" s="1"/>
  <c r="U66" i="18"/>
  <c r="U65" i="18"/>
  <c r="G65" i="18" s="1"/>
  <c r="U64" i="18"/>
  <c r="G64" i="18" s="1"/>
  <c r="U63" i="18"/>
  <c r="G63" i="18" s="1"/>
  <c r="U62" i="18"/>
  <c r="U60" i="18"/>
  <c r="G60" i="18" s="1"/>
  <c r="U59" i="18"/>
  <c r="G59" i="18" s="1"/>
  <c r="U58" i="18"/>
  <c r="G58" i="18" s="1"/>
  <c r="U57" i="18"/>
  <c r="U56" i="18"/>
  <c r="U55" i="18"/>
  <c r="G55" i="18" s="1"/>
  <c r="U54" i="18"/>
  <c r="G54" i="18" s="1"/>
  <c r="U53" i="18"/>
  <c r="U52" i="18"/>
  <c r="G52" i="18" s="1"/>
  <c r="U51" i="18"/>
  <c r="G51" i="18" s="1"/>
  <c r="U50" i="18"/>
  <c r="G50" i="18" s="1"/>
  <c r="U49" i="18"/>
  <c r="U48" i="18"/>
  <c r="U47" i="18"/>
  <c r="G47" i="18" s="1"/>
  <c r="U46" i="18"/>
  <c r="G46" i="18" s="1"/>
  <c r="U45" i="18"/>
  <c r="U44" i="18"/>
  <c r="U43" i="18"/>
  <c r="G43" i="18" s="1"/>
  <c r="U42" i="18"/>
  <c r="G42" i="18" s="1"/>
  <c r="U41" i="18"/>
  <c r="U40" i="18"/>
  <c r="U39" i="18"/>
  <c r="G39" i="18" s="1"/>
  <c r="U38" i="18"/>
  <c r="G38" i="18" s="1"/>
  <c r="U37" i="18"/>
  <c r="U36" i="18"/>
  <c r="U35" i="18"/>
  <c r="G35" i="18" s="1"/>
  <c r="U34" i="18"/>
  <c r="G34" i="18" s="1"/>
  <c r="U33" i="18"/>
  <c r="U32" i="18"/>
  <c r="U31" i="18"/>
  <c r="G31" i="18" s="1"/>
  <c r="U30" i="18"/>
  <c r="G30" i="18" s="1"/>
  <c r="U29" i="18"/>
  <c r="U28" i="18"/>
  <c r="G28" i="18" s="1"/>
  <c r="U27" i="18"/>
  <c r="G27" i="18" s="1"/>
  <c r="U26" i="18"/>
  <c r="G26" i="18" s="1"/>
  <c r="U25" i="18"/>
  <c r="U24" i="18"/>
  <c r="U23" i="18"/>
  <c r="G23" i="18" s="1"/>
  <c r="U22" i="18"/>
  <c r="G22" i="18" s="1"/>
  <c r="U21" i="18"/>
  <c r="U20" i="18"/>
  <c r="G20" i="18" s="1"/>
  <c r="U19" i="18"/>
  <c r="G19" i="18" s="1"/>
  <c r="U18" i="18"/>
  <c r="G18" i="18" s="1"/>
  <c r="U17" i="18"/>
  <c r="U16" i="18"/>
  <c r="U15" i="18"/>
  <c r="G15" i="18" s="1"/>
  <c r="U14" i="18"/>
  <c r="G14" i="18" s="1"/>
  <c r="U13" i="18"/>
  <c r="U12" i="18"/>
  <c r="U11" i="18"/>
  <c r="G11" i="18" s="1"/>
  <c r="U10" i="18"/>
  <c r="G10" i="18" s="1"/>
  <c r="U9" i="18"/>
  <c r="U8" i="18"/>
  <c r="U7" i="18"/>
  <c r="G7" i="18" s="1"/>
  <c r="U6" i="18"/>
  <c r="G6" i="18" s="1"/>
  <c r="U5" i="18"/>
  <c r="T176" i="18"/>
  <c r="T175" i="18"/>
  <c r="F175" i="18" s="1"/>
  <c r="T174" i="18"/>
  <c r="T173" i="18"/>
  <c r="T172" i="18"/>
  <c r="F172" i="18" s="1"/>
  <c r="T171" i="18"/>
  <c r="T170" i="18"/>
  <c r="T169" i="18"/>
  <c r="T168" i="18"/>
  <c r="T167" i="18"/>
  <c r="F167" i="18" s="1"/>
  <c r="T166" i="18"/>
  <c r="T165" i="18"/>
  <c r="T164" i="18"/>
  <c r="T163" i="18"/>
  <c r="F163" i="18" s="1"/>
  <c r="T162" i="18"/>
  <c r="T161" i="18"/>
  <c r="T160" i="18"/>
  <c r="T159" i="18"/>
  <c r="T158" i="18"/>
  <c r="T157" i="18"/>
  <c r="F157" i="18" s="1"/>
  <c r="T156" i="18"/>
  <c r="T155" i="18"/>
  <c r="T154" i="18"/>
  <c r="F154" i="18" s="1"/>
  <c r="T153" i="18"/>
  <c r="T152" i="18"/>
  <c r="T151" i="18"/>
  <c r="T150" i="18"/>
  <c r="F150" i="18" s="1"/>
  <c r="T149" i="18"/>
  <c r="T148" i="18"/>
  <c r="T147" i="18"/>
  <c r="F147" i="18" s="1"/>
  <c r="T146" i="18"/>
  <c r="F146" i="18" s="1"/>
  <c r="T145" i="18"/>
  <c r="F145" i="18" s="1"/>
  <c r="T144" i="18"/>
  <c r="T143" i="18"/>
  <c r="F143" i="18" s="1"/>
  <c r="T142" i="18"/>
  <c r="F142" i="18" s="1"/>
  <c r="T141" i="18"/>
  <c r="T140" i="18"/>
  <c r="T139" i="18"/>
  <c r="F139" i="18" s="1"/>
  <c r="T138" i="18"/>
  <c r="F138" i="18" s="1"/>
  <c r="T137" i="18"/>
  <c r="T136" i="18"/>
  <c r="T135" i="18"/>
  <c r="F135" i="18" s="1"/>
  <c r="T134" i="18"/>
  <c r="F134" i="18" s="1"/>
  <c r="T133" i="18"/>
  <c r="F133" i="18" s="1"/>
  <c r="T132" i="18"/>
  <c r="F132" i="18" s="1"/>
  <c r="T131" i="18"/>
  <c r="F131" i="18" s="1"/>
  <c r="T130" i="18"/>
  <c r="F130" i="18" s="1"/>
  <c r="T129" i="18"/>
  <c r="F129" i="18" s="1"/>
  <c r="T128" i="18"/>
  <c r="T127" i="18"/>
  <c r="F127" i="18" s="1"/>
  <c r="T126" i="18"/>
  <c r="F126" i="18" s="1"/>
  <c r="T125" i="18"/>
  <c r="T124" i="18"/>
  <c r="T123" i="18"/>
  <c r="F123" i="18" s="1"/>
  <c r="T122" i="18"/>
  <c r="F122" i="18" s="1"/>
  <c r="T121" i="18"/>
  <c r="T120" i="18"/>
  <c r="F120" i="18" s="1"/>
  <c r="T119" i="18"/>
  <c r="F119" i="18" s="1"/>
  <c r="T118" i="18"/>
  <c r="F118" i="18" s="1"/>
  <c r="T117" i="18"/>
  <c r="F117" i="18" s="1"/>
  <c r="T116" i="18"/>
  <c r="T115" i="18"/>
  <c r="T114" i="18"/>
  <c r="F114" i="18" s="1"/>
  <c r="T113" i="18"/>
  <c r="T112" i="18"/>
  <c r="T111" i="18"/>
  <c r="T110" i="18"/>
  <c r="T109" i="18"/>
  <c r="T108" i="18"/>
  <c r="T107" i="18"/>
  <c r="F107" i="18" s="1"/>
  <c r="T106" i="18"/>
  <c r="F106" i="18" s="1"/>
  <c r="T105" i="18"/>
  <c r="T104" i="18"/>
  <c r="F104" i="18" s="1"/>
  <c r="T103" i="18"/>
  <c r="F103" i="18" s="1"/>
  <c r="T102" i="18"/>
  <c r="F102" i="18" s="1"/>
  <c r="T101" i="18"/>
  <c r="T100" i="18"/>
  <c r="T99" i="18"/>
  <c r="T98" i="18"/>
  <c r="F98" i="18" s="1"/>
  <c r="T97" i="18"/>
  <c r="T96" i="18"/>
  <c r="F96" i="18" s="1"/>
  <c r="T95" i="18"/>
  <c r="F95" i="18" s="1"/>
  <c r="T94" i="18"/>
  <c r="F94" i="18" s="1"/>
  <c r="T93" i="18"/>
  <c r="T92" i="18"/>
  <c r="T91" i="18"/>
  <c r="F91" i="18" s="1"/>
  <c r="T90" i="18"/>
  <c r="F90" i="18" s="1"/>
  <c r="T89" i="18"/>
  <c r="T88" i="18"/>
  <c r="T87" i="18"/>
  <c r="F87" i="18" s="1"/>
  <c r="T86" i="18"/>
  <c r="F86" i="18" s="1"/>
  <c r="T85" i="18"/>
  <c r="T84" i="18"/>
  <c r="T83" i="18"/>
  <c r="F83" i="18" s="1"/>
  <c r="T82" i="18"/>
  <c r="F82" i="18" s="1"/>
  <c r="T81" i="18"/>
  <c r="T80" i="18"/>
  <c r="T79" i="18"/>
  <c r="F79" i="18" s="1"/>
  <c r="T78" i="18"/>
  <c r="F78" i="18" s="1"/>
  <c r="T77" i="18"/>
  <c r="T76" i="18"/>
  <c r="T75" i="18"/>
  <c r="F75" i="18" s="1"/>
  <c r="T74" i="18"/>
  <c r="F74" i="18" s="1"/>
  <c r="T73" i="18"/>
  <c r="T72" i="18"/>
  <c r="T71" i="18"/>
  <c r="T70" i="18"/>
  <c r="F70" i="18" s="1"/>
  <c r="T69" i="18"/>
  <c r="T68" i="18"/>
  <c r="T67" i="18"/>
  <c r="F67" i="18" s="1"/>
  <c r="T66" i="18"/>
  <c r="F66" i="18" s="1"/>
  <c r="T65" i="18"/>
  <c r="T64" i="18"/>
  <c r="T63" i="18"/>
  <c r="F63" i="18" s="1"/>
  <c r="T62" i="18"/>
  <c r="F62" i="18" s="1"/>
  <c r="T60" i="18"/>
  <c r="T59" i="18"/>
  <c r="T58" i="18"/>
  <c r="F58" i="18" s="1"/>
  <c r="T57" i="18"/>
  <c r="F57" i="18" s="1"/>
  <c r="T56" i="18"/>
  <c r="T55" i="18"/>
  <c r="T54" i="18"/>
  <c r="F54" i="18" s="1"/>
  <c r="T53" i="18"/>
  <c r="F53" i="18" s="1"/>
  <c r="T52" i="18"/>
  <c r="T51" i="18"/>
  <c r="T50" i="18"/>
  <c r="F50" i="18" s="1"/>
  <c r="T49" i="18"/>
  <c r="F49" i="18" s="1"/>
  <c r="T48" i="18"/>
  <c r="T47" i="18"/>
  <c r="T46" i="18"/>
  <c r="F46" i="18" s="1"/>
  <c r="T45" i="18"/>
  <c r="F45" i="18" s="1"/>
  <c r="T44" i="18"/>
  <c r="T43" i="18"/>
  <c r="T42" i="18"/>
  <c r="F42" i="18" s="1"/>
  <c r="T41" i="18"/>
  <c r="F41" i="18" s="1"/>
  <c r="T40" i="18"/>
  <c r="F40" i="18" s="1"/>
  <c r="T39" i="18"/>
  <c r="T38" i="18"/>
  <c r="F38" i="18" s="1"/>
  <c r="T37" i="18"/>
  <c r="F37" i="18" s="1"/>
  <c r="T36" i="18"/>
  <c r="T35" i="18"/>
  <c r="T34" i="18"/>
  <c r="F34" i="18" s="1"/>
  <c r="T33" i="18"/>
  <c r="F33" i="18" s="1"/>
  <c r="T32" i="18"/>
  <c r="T31" i="18"/>
  <c r="T30" i="18"/>
  <c r="F30" i="18" s="1"/>
  <c r="T29" i="18"/>
  <c r="F29" i="18" s="1"/>
  <c r="T28" i="18"/>
  <c r="T27" i="18"/>
  <c r="T26" i="18"/>
  <c r="T25" i="18"/>
  <c r="F25" i="18" s="1"/>
  <c r="T24" i="18"/>
  <c r="T23" i="18"/>
  <c r="T22" i="18"/>
  <c r="F22" i="18" s="1"/>
  <c r="T21" i="18"/>
  <c r="F21" i="18" s="1"/>
  <c r="T20" i="18"/>
  <c r="T19" i="18"/>
  <c r="T18" i="18"/>
  <c r="T17" i="18"/>
  <c r="F17" i="18" s="1"/>
  <c r="T16" i="18"/>
  <c r="T15" i="18"/>
  <c r="T14" i="18"/>
  <c r="F14" i="18" s="1"/>
  <c r="T13" i="18"/>
  <c r="F13" i="18" s="1"/>
  <c r="T12" i="18"/>
  <c r="T11" i="18"/>
  <c r="T10" i="18"/>
  <c r="F10" i="18" s="1"/>
  <c r="T9" i="18"/>
  <c r="F9" i="18" s="1"/>
  <c r="T8" i="18"/>
  <c r="T7" i="18"/>
  <c r="T6" i="18"/>
  <c r="F6" i="18" s="1"/>
  <c r="T5" i="18"/>
  <c r="F5" i="18" s="1"/>
  <c r="S176" i="18"/>
  <c r="S175" i="18"/>
  <c r="E175" i="18" s="1"/>
  <c r="S174" i="18"/>
  <c r="S173" i="18"/>
  <c r="S172" i="18"/>
  <c r="S171" i="18"/>
  <c r="S170" i="18"/>
  <c r="S169" i="18"/>
  <c r="E169" i="18" s="1"/>
  <c r="S168" i="18"/>
  <c r="S167" i="18"/>
  <c r="E167" i="18" s="1"/>
  <c r="S166" i="18"/>
  <c r="S165" i="18"/>
  <c r="S164" i="18"/>
  <c r="S163" i="18"/>
  <c r="E163" i="18" s="1"/>
  <c r="S162" i="18"/>
  <c r="S161" i="18"/>
  <c r="S160" i="18"/>
  <c r="S159" i="18"/>
  <c r="S158" i="18"/>
  <c r="S157" i="18"/>
  <c r="E157" i="18" s="1"/>
  <c r="S156" i="18"/>
  <c r="S155" i="18"/>
  <c r="S154" i="18"/>
  <c r="E154" i="18" s="1"/>
  <c r="S153" i="18"/>
  <c r="E153" i="18" s="1"/>
  <c r="S152" i="18"/>
  <c r="S151" i="18"/>
  <c r="S150" i="18"/>
  <c r="E150" i="18" s="1"/>
  <c r="S149" i="18"/>
  <c r="E149" i="18" s="1"/>
  <c r="S148" i="18"/>
  <c r="E148" i="18" s="1"/>
  <c r="S147" i="18"/>
  <c r="S146" i="18"/>
  <c r="E146" i="18" s="1"/>
  <c r="S145" i="18"/>
  <c r="E145" i="18" s="1"/>
  <c r="S144" i="18"/>
  <c r="E144" i="18" s="1"/>
  <c r="S143" i="18"/>
  <c r="S142" i="18"/>
  <c r="E142" i="18" s="1"/>
  <c r="S141" i="18"/>
  <c r="E141" i="18" s="1"/>
  <c r="S140" i="18"/>
  <c r="E140" i="18" s="1"/>
  <c r="S139" i="18"/>
  <c r="S138" i="18"/>
  <c r="E138" i="18" s="1"/>
  <c r="S137" i="18"/>
  <c r="S136" i="18"/>
  <c r="S135" i="18"/>
  <c r="S134" i="18"/>
  <c r="E134" i="18" s="1"/>
  <c r="S133" i="18"/>
  <c r="E133" i="18" s="1"/>
  <c r="S132" i="18"/>
  <c r="S131" i="18"/>
  <c r="E131" i="18" s="1"/>
  <c r="S130" i="18"/>
  <c r="E130" i="18" s="1"/>
  <c r="S129" i="18"/>
  <c r="E129" i="18" s="1"/>
  <c r="S128" i="18"/>
  <c r="S127" i="18"/>
  <c r="E127" i="18" s="1"/>
  <c r="S126" i="18"/>
  <c r="S125" i="18"/>
  <c r="E125" i="18" s="1"/>
  <c r="S124" i="18"/>
  <c r="S123" i="18"/>
  <c r="E123" i="18" s="1"/>
  <c r="S122" i="18"/>
  <c r="S121" i="18"/>
  <c r="E121" i="18" s="1"/>
  <c r="S120" i="18"/>
  <c r="S119" i="18"/>
  <c r="E119" i="18" s="1"/>
  <c r="S118" i="18"/>
  <c r="S117" i="18"/>
  <c r="E117" i="18" s="1"/>
  <c r="S116" i="18"/>
  <c r="S115" i="18"/>
  <c r="S114" i="18"/>
  <c r="S113" i="18"/>
  <c r="E113" i="18" s="1"/>
  <c r="S112" i="18"/>
  <c r="S111" i="18"/>
  <c r="S110" i="18"/>
  <c r="S109" i="18"/>
  <c r="E109" i="18" s="1"/>
  <c r="S108" i="18"/>
  <c r="S107" i="18"/>
  <c r="E107" i="18" s="1"/>
  <c r="S106" i="18"/>
  <c r="E106" i="18" s="1"/>
  <c r="S105" i="18"/>
  <c r="E105" i="18" s="1"/>
  <c r="S104" i="18"/>
  <c r="E104" i="18" s="1"/>
  <c r="S103" i="18"/>
  <c r="E103" i="18" s="1"/>
  <c r="S102" i="18"/>
  <c r="E102" i="18" s="1"/>
  <c r="S101" i="18"/>
  <c r="E101" i="18" s="1"/>
  <c r="S100" i="18"/>
  <c r="S99" i="18"/>
  <c r="E99" i="18" s="1"/>
  <c r="S98" i="18"/>
  <c r="S97" i="18"/>
  <c r="E97" i="18" s="1"/>
  <c r="S96" i="18"/>
  <c r="E96" i="18" s="1"/>
  <c r="S95" i="18"/>
  <c r="E95" i="18" s="1"/>
  <c r="S94" i="18"/>
  <c r="S93" i="18"/>
  <c r="E93" i="18" s="1"/>
  <c r="S92" i="18"/>
  <c r="E92" i="18" s="1"/>
  <c r="S91" i="18"/>
  <c r="E91" i="18" s="1"/>
  <c r="S90" i="18"/>
  <c r="S89" i="18"/>
  <c r="E89" i="18" s="1"/>
  <c r="S88" i="18"/>
  <c r="E88" i="18" s="1"/>
  <c r="S87" i="18"/>
  <c r="E87" i="18" s="1"/>
  <c r="S86" i="18"/>
  <c r="E86" i="18" s="1"/>
  <c r="S85" i="18"/>
  <c r="E85" i="18" s="1"/>
  <c r="S84" i="18"/>
  <c r="E84" i="18" s="1"/>
  <c r="S83" i="18"/>
  <c r="E83" i="18" s="1"/>
  <c r="S82" i="18"/>
  <c r="S81" i="18"/>
  <c r="E81" i="18" s="1"/>
  <c r="S80" i="18"/>
  <c r="S79" i="18"/>
  <c r="E79" i="18" s="1"/>
  <c r="S78" i="18"/>
  <c r="E78" i="18" s="1"/>
  <c r="S77" i="18"/>
  <c r="E77" i="18" s="1"/>
  <c r="S76" i="18"/>
  <c r="E76" i="18" s="1"/>
  <c r="S75" i="18"/>
  <c r="E75" i="18" s="1"/>
  <c r="S74" i="18"/>
  <c r="E74" i="18" s="1"/>
  <c r="S73" i="18"/>
  <c r="E73" i="18" s="1"/>
  <c r="S72" i="18"/>
  <c r="E72" i="18" s="1"/>
  <c r="S71" i="18"/>
  <c r="E71" i="18" s="1"/>
  <c r="S70" i="18"/>
  <c r="E70" i="18" s="1"/>
  <c r="S69" i="18"/>
  <c r="E69" i="18" s="1"/>
  <c r="S68" i="18"/>
  <c r="E68" i="18" s="1"/>
  <c r="S67" i="18"/>
  <c r="E67" i="18" s="1"/>
  <c r="S66" i="18"/>
  <c r="S65" i="18"/>
  <c r="E65" i="18" s="1"/>
  <c r="S64" i="18"/>
  <c r="S63" i="18"/>
  <c r="E63" i="18" s="1"/>
  <c r="S62" i="18"/>
  <c r="E62" i="18" s="1"/>
  <c r="S60" i="18"/>
  <c r="E60" i="18" s="1"/>
  <c r="S59" i="18"/>
  <c r="E59" i="18" s="1"/>
  <c r="S58" i="18"/>
  <c r="E58" i="18" s="1"/>
  <c r="S57" i="18"/>
  <c r="E57" i="18" s="1"/>
  <c r="S56" i="18"/>
  <c r="E56" i="18" s="1"/>
  <c r="S55" i="18"/>
  <c r="E55" i="18" s="1"/>
  <c r="S54" i="18"/>
  <c r="E54" i="18" s="1"/>
  <c r="S53" i="18"/>
  <c r="E53" i="18" s="1"/>
  <c r="S52" i="18"/>
  <c r="E52" i="18" s="1"/>
  <c r="S51" i="18"/>
  <c r="E51" i="18" s="1"/>
  <c r="S50" i="18"/>
  <c r="E50" i="18" s="1"/>
  <c r="S49" i="18"/>
  <c r="E49" i="18" s="1"/>
  <c r="S48" i="18"/>
  <c r="E48" i="18" s="1"/>
  <c r="S47" i="18"/>
  <c r="S46" i="18"/>
  <c r="E46" i="18" s="1"/>
  <c r="S45" i="18"/>
  <c r="E45" i="18" s="1"/>
  <c r="S44" i="18"/>
  <c r="E44" i="18" s="1"/>
  <c r="S43" i="18"/>
  <c r="E43" i="18" s="1"/>
  <c r="S42" i="18"/>
  <c r="E42" i="18" s="1"/>
  <c r="S41" i="18"/>
  <c r="E41" i="18" s="1"/>
  <c r="S40" i="18"/>
  <c r="E40" i="18" s="1"/>
  <c r="S39" i="18"/>
  <c r="E39" i="18" s="1"/>
  <c r="S38" i="18"/>
  <c r="E38" i="18" s="1"/>
  <c r="S37" i="18"/>
  <c r="E37" i="18" s="1"/>
  <c r="S36" i="18"/>
  <c r="E36" i="18" s="1"/>
  <c r="S35" i="18"/>
  <c r="E35" i="18" s="1"/>
  <c r="S34" i="18"/>
  <c r="E34" i="18" s="1"/>
  <c r="S33" i="18"/>
  <c r="E33" i="18" s="1"/>
  <c r="S32" i="18"/>
  <c r="E32" i="18" s="1"/>
  <c r="S31" i="18"/>
  <c r="S30" i="18"/>
  <c r="E30" i="18" s="1"/>
  <c r="S29" i="18"/>
  <c r="S28" i="18"/>
  <c r="E28" i="18" s="1"/>
  <c r="S27" i="18"/>
  <c r="E27" i="18" s="1"/>
  <c r="S26" i="18"/>
  <c r="E26" i="18" s="1"/>
  <c r="S25" i="18"/>
  <c r="S24" i="18"/>
  <c r="E24" i="18" s="1"/>
  <c r="S23" i="18"/>
  <c r="E23" i="18" s="1"/>
  <c r="S22" i="18"/>
  <c r="E22" i="18" s="1"/>
  <c r="S21" i="18"/>
  <c r="S20" i="18"/>
  <c r="E20" i="18" s="1"/>
  <c r="S19" i="18"/>
  <c r="E19" i="18" s="1"/>
  <c r="S18" i="18"/>
  <c r="E18" i="18" s="1"/>
  <c r="S17" i="18"/>
  <c r="E17" i="18" s="1"/>
  <c r="S16" i="18"/>
  <c r="E16" i="18" s="1"/>
  <c r="S15" i="18"/>
  <c r="S14" i="18"/>
  <c r="E14" i="18" s="1"/>
  <c r="S13" i="18"/>
  <c r="E13" i="18" s="1"/>
  <c r="S12" i="18"/>
  <c r="E12" i="18" s="1"/>
  <c r="S11" i="18"/>
  <c r="E11" i="18" s="1"/>
  <c r="S10" i="18"/>
  <c r="E10" i="18" s="1"/>
  <c r="S9" i="18"/>
  <c r="S8" i="18"/>
  <c r="E8" i="18" s="1"/>
  <c r="S7" i="18"/>
  <c r="E7" i="18" s="1"/>
  <c r="S6" i="18"/>
  <c r="E6" i="18" s="1"/>
  <c r="S5" i="18"/>
  <c r="W4" i="18"/>
  <c r="I4" i="18" s="1"/>
  <c r="V4" i="18"/>
  <c r="H4" i="18" s="1"/>
  <c r="U4" i="18"/>
  <c r="G4" i="18" s="1"/>
  <c r="T4" i="18"/>
  <c r="F4" i="18" s="1"/>
  <c r="R176" i="18"/>
  <c r="R175" i="18"/>
  <c r="D175" i="18" s="1"/>
  <c r="R174" i="18"/>
  <c r="R173" i="18"/>
  <c r="R172" i="18"/>
  <c r="D172" i="18" s="1"/>
  <c r="R171" i="18"/>
  <c r="R170" i="18"/>
  <c r="R169" i="18"/>
  <c r="D169" i="18" s="1"/>
  <c r="R168" i="18"/>
  <c r="R167" i="18"/>
  <c r="D167" i="18" s="1"/>
  <c r="R166" i="18"/>
  <c r="R165" i="18"/>
  <c r="R164" i="18"/>
  <c r="R163" i="18"/>
  <c r="D163" i="18" s="1"/>
  <c r="R162" i="18"/>
  <c r="R161" i="18"/>
  <c r="R160" i="18"/>
  <c r="R159" i="18"/>
  <c r="R158" i="18"/>
  <c r="R157" i="18"/>
  <c r="D157" i="18" s="1"/>
  <c r="R156" i="18"/>
  <c r="R155" i="18"/>
  <c r="R154" i="18"/>
  <c r="D154" i="18" s="1"/>
  <c r="R153" i="18"/>
  <c r="D153" i="18" s="1"/>
  <c r="R152" i="18"/>
  <c r="R151" i="18"/>
  <c r="R150" i="18"/>
  <c r="D150" i="18" s="1"/>
  <c r="B150" i="18" s="1"/>
  <c r="R149" i="18"/>
  <c r="D149" i="18" s="1"/>
  <c r="R148" i="18"/>
  <c r="D148" i="18" s="1"/>
  <c r="R147" i="18"/>
  <c r="D147" i="18" s="1"/>
  <c r="R146" i="18"/>
  <c r="D146" i="18" s="1"/>
  <c r="R145" i="18"/>
  <c r="D145" i="18" s="1"/>
  <c r="R144" i="18"/>
  <c r="D144" i="18" s="1"/>
  <c r="R143" i="18"/>
  <c r="D143" i="18" s="1"/>
  <c r="R142" i="18"/>
  <c r="D142" i="18" s="1"/>
  <c r="R141" i="18"/>
  <c r="D141" i="18" s="1"/>
  <c r="R140" i="18"/>
  <c r="D140" i="18" s="1"/>
  <c r="R139" i="18"/>
  <c r="D139" i="18" s="1"/>
  <c r="R138" i="18"/>
  <c r="D138" i="18" s="1"/>
  <c r="R137" i="18"/>
  <c r="R136" i="18"/>
  <c r="R135" i="18"/>
  <c r="D135" i="18" s="1"/>
  <c r="R134" i="18"/>
  <c r="D134" i="18" s="1"/>
  <c r="R133" i="18"/>
  <c r="D133" i="18" s="1"/>
  <c r="R132" i="18"/>
  <c r="D132" i="18" s="1"/>
  <c r="R131" i="18"/>
  <c r="D131" i="18" s="1"/>
  <c r="R130" i="18"/>
  <c r="D130" i="18" s="1"/>
  <c r="R129" i="18"/>
  <c r="D129" i="18" s="1"/>
  <c r="R128" i="18"/>
  <c r="D128" i="18" s="1"/>
  <c r="R127" i="18"/>
  <c r="D127" i="18" s="1"/>
  <c r="R126" i="18"/>
  <c r="D126" i="18" s="1"/>
  <c r="R125" i="18"/>
  <c r="D125" i="18" s="1"/>
  <c r="R124" i="18"/>
  <c r="D124" i="18" s="1"/>
  <c r="R123" i="18"/>
  <c r="D123" i="18" s="1"/>
  <c r="R122" i="18"/>
  <c r="D122" i="18" s="1"/>
  <c r="R121" i="18"/>
  <c r="D121" i="18" s="1"/>
  <c r="R120" i="18"/>
  <c r="D120" i="18" s="1"/>
  <c r="R119" i="18"/>
  <c r="D119" i="18" s="1"/>
  <c r="R118" i="18"/>
  <c r="D118" i="18" s="1"/>
  <c r="R117" i="18"/>
  <c r="D117" i="18" s="1"/>
  <c r="R116" i="18"/>
  <c r="D116" i="18" s="1"/>
  <c r="R115" i="18"/>
  <c r="D115" i="18" s="1"/>
  <c r="R114" i="18"/>
  <c r="D114" i="18" s="1"/>
  <c r="R113" i="18"/>
  <c r="R112" i="18"/>
  <c r="D112" i="18" s="1"/>
  <c r="R111" i="18"/>
  <c r="R110" i="18"/>
  <c r="R109" i="18"/>
  <c r="D109" i="18" s="1"/>
  <c r="R108" i="18"/>
  <c r="D108" i="18" s="1"/>
  <c r="R107" i="18"/>
  <c r="D107" i="18" s="1"/>
  <c r="R106" i="18"/>
  <c r="R105" i="18"/>
  <c r="D105" i="18" s="1"/>
  <c r="R104" i="18"/>
  <c r="D104" i="18" s="1"/>
  <c r="R103" i="18"/>
  <c r="D103" i="18" s="1"/>
  <c r="R102" i="18"/>
  <c r="D102" i="18" s="1"/>
  <c r="R101" i="18"/>
  <c r="D101" i="18" s="1"/>
  <c r="R100" i="18"/>
  <c r="D100" i="18" s="1"/>
  <c r="R99" i="18"/>
  <c r="D99" i="18" s="1"/>
  <c r="R98" i="18"/>
  <c r="R97" i="18"/>
  <c r="D97" i="18" s="1"/>
  <c r="R96" i="18"/>
  <c r="D96" i="18" s="1"/>
  <c r="R95" i="18"/>
  <c r="D95" i="18" s="1"/>
  <c r="R94" i="18"/>
  <c r="D94" i="18" s="1"/>
  <c r="R93" i="18"/>
  <c r="R92" i="18"/>
  <c r="D92" i="18" s="1"/>
  <c r="R91" i="18"/>
  <c r="R90" i="18"/>
  <c r="D90" i="18" s="1"/>
  <c r="R89" i="18"/>
  <c r="R88" i="18"/>
  <c r="D88" i="18" s="1"/>
  <c r="R87" i="18"/>
  <c r="D87" i="18" s="1"/>
  <c r="R86" i="18"/>
  <c r="D86" i="18" s="1"/>
  <c r="R85" i="18"/>
  <c r="D85" i="18" s="1"/>
  <c r="R84" i="18"/>
  <c r="D84" i="18" s="1"/>
  <c r="R83" i="18"/>
  <c r="D83" i="18" s="1"/>
  <c r="R82" i="18"/>
  <c r="D82" i="18" s="1"/>
  <c r="R81" i="18"/>
  <c r="R80" i="18"/>
  <c r="D80" i="18" s="1"/>
  <c r="R79" i="18"/>
  <c r="D79" i="18" s="1"/>
  <c r="R78" i="18"/>
  <c r="D78" i="18" s="1"/>
  <c r="R77" i="18"/>
  <c r="R76" i="18"/>
  <c r="D76" i="18" s="1"/>
  <c r="R75" i="18"/>
  <c r="R74" i="18"/>
  <c r="D74" i="18" s="1"/>
  <c r="R73" i="18"/>
  <c r="R72" i="18"/>
  <c r="D72" i="18" s="1"/>
  <c r="R71" i="18"/>
  <c r="D71" i="18" s="1"/>
  <c r="R70" i="18"/>
  <c r="D70" i="18" s="1"/>
  <c r="R69" i="18"/>
  <c r="D69" i="18" s="1"/>
  <c r="R68" i="18"/>
  <c r="D68" i="18" s="1"/>
  <c r="R67" i="18"/>
  <c r="D67" i="18" s="1"/>
  <c r="R66" i="18"/>
  <c r="D66" i="18" s="1"/>
  <c r="R65" i="18"/>
  <c r="R64" i="18"/>
  <c r="D64" i="18" s="1"/>
  <c r="R63" i="18"/>
  <c r="D63" i="18" s="1"/>
  <c r="R62" i="18"/>
  <c r="D62" i="18" s="1"/>
  <c r="R60" i="18"/>
  <c r="D60" i="18" s="1"/>
  <c r="R59" i="18"/>
  <c r="D59" i="18" s="1"/>
  <c r="R58" i="18"/>
  <c r="D58" i="18" s="1"/>
  <c r="R57" i="18"/>
  <c r="D57" i="18" s="1"/>
  <c r="R56" i="18"/>
  <c r="D56" i="18" s="1"/>
  <c r="R55" i="18"/>
  <c r="D55" i="18" s="1"/>
  <c r="R54" i="18"/>
  <c r="D54" i="18" s="1"/>
  <c r="R53" i="18"/>
  <c r="D53" i="18" s="1"/>
  <c r="R52" i="18"/>
  <c r="D52" i="18" s="1"/>
  <c r="R51" i="18"/>
  <c r="D51" i="18" s="1"/>
  <c r="R50" i="18"/>
  <c r="D50" i="18" s="1"/>
  <c r="R49" i="18"/>
  <c r="D49" i="18" s="1"/>
  <c r="R48" i="18"/>
  <c r="R47" i="18"/>
  <c r="D47" i="18" s="1"/>
  <c r="R46" i="18"/>
  <c r="D46" i="18" s="1"/>
  <c r="R45" i="18"/>
  <c r="D45" i="18" s="1"/>
  <c r="R44" i="18"/>
  <c r="D44" i="18" s="1"/>
  <c r="R43" i="18"/>
  <c r="D43" i="18" s="1"/>
  <c r="R42" i="18"/>
  <c r="R41" i="18"/>
  <c r="D41" i="18" s="1"/>
  <c r="R40" i="18"/>
  <c r="D40" i="18" s="1"/>
  <c r="R39" i="18"/>
  <c r="D39" i="18" s="1"/>
  <c r="R38" i="18"/>
  <c r="D38" i="18" s="1"/>
  <c r="R37" i="18"/>
  <c r="D37" i="18" s="1"/>
  <c r="R36" i="18"/>
  <c r="D36" i="18" s="1"/>
  <c r="R35" i="18"/>
  <c r="D35" i="18" s="1"/>
  <c r="R34" i="18"/>
  <c r="R33" i="18"/>
  <c r="D33" i="18" s="1"/>
  <c r="R32" i="18"/>
  <c r="D32" i="18" s="1"/>
  <c r="R31" i="18"/>
  <c r="D31" i="18" s="1"/>
  <c r="R30" i="18"/>
  <c r="D30" i="18" s="1"/>
  <c r="R29" i="18"/>
  <c r="R28" i="18"/>
  <c r="D28" i="18" s="1"/>
  <c r="R27" i="18"/>
  <c r="D27" i="18" s="1"/>
  <c r="R26" i="18"/>
  <c r="D26" i="18" s="1"/>
  <c r="R25" i="18"/>
  <c r="D25" i="18" s="1"/>
  <c r="R24" i="18"/>
  <c r="R23" i="18"/>
  <c r="D23" i="18" s="1"/>
  <c r="R22" i="18"/>
  <c r="R21" i="18"/>
  <c r="D21" i="18" s="1"/>
  <c r="R20" i="18"/>
  <c r="R19" i="18"/>
  <c r="D19" i="18" s="1"/>
  <c r="R18" i="18"/>
  <c r="D18" i="18" s="1"/>
  <c r="R17" i="18"/>
  <c r="D17" i="18" s="1"/>
  <c r="R16" i="18"/>
  <c r="D16" i="18" s="1"/>
  <c r="R15" i="18"/>
  <c r="D15" i="18" s="1"/>
  <c r="R14" i="18"/>
  <c r="D14" i="18" s="1"/>
  <c r="R13" i="18"/>
  <c r="R12" i="18"/>
  <c r="R11" i="18"/>
  <c r="D11" i="18" s="1"/>
  <c r="R10" i="18"/>
  <c r="R9" i="18"/>
  <c r="D9" i="18" s="1"/>
  <c r="R8" i="18"/>
  <c r="R7" i="18"/>
  <c r="D7" i="18" s="1"/>
  <c r="R6" i="18"/>
  <c r="D6" i="18" s="1"/>
  <c r="R5" i="18"/>
  <c r="D5" i="18" s="1"/>
  <c r="S4" i="18"/>
  <c r="E4" i="18" s="1"/>
  <c r="R4" i="18"/>
  <c r="D4" i="18" s="1"/>
  <c r="R2" i="18"/>
  <c r="P2" i="18" s="1"/>
  <c r="S2" i="18"/>
  <c r="T2" i="18"/>
  <c r="F2" i="18" s="1"/>
  <c r="U2" i="18"/>
  <c r="G2" i="18" s="1"/>
  <c r="V2" i="18"/>
  <c r="H2" i="18" s="1"/>
  <c r="W2" i="18"/>
  <c r="I2" i="18" s="1"/>
  <c r="X2" i="18"/>
  <c r="AD150" i="18"/>
  <c r="AD2" i="18"/>
  <c r="J175" i="18"/>
  <c r="I175" i="18"/>
  <c r="H175" i="18"/>
  <c r="J174" i="18"/>
  <c r="J173" i="18"/>
  <c r="J172" i="18"/>
  <c r="I172" i="18"/>
  <c r="E172" i="18"/>
  <c r="J171" i="18"/>
  <c r="J170" i="18"/>
  <c r="J169" i="18"/>
  <c r="J168" i="18"/>
  <c r="J167" i="18"/>
  <c r="I167" i="18"/>
  <c r="J166" i="18"/>
  <c r="J165" i="18"/>
  <c r="J164" i="18"/>
  <c r="J163" i="18"/>
  <c r="I163" i="18"/>
  <c r="J162" i="18"/>
  <c r="J160" i="18"/>
  <c r="J159" i="18"/>
  <c r="J158" i="18"/>
  <c r="J157" i="18"/>
  <c r="H157" i="18"/>
  <c r="G157" i="18"/>
  <c r="J156" i="18"/>
  <c r="J155" i="18"/>
  <c r="J154" i="18"/>
  <c r="I154" i="18"/>
  <c r="G154" i="18"/>
  <c r="J153" i="18"/>
  <c r="H153" i="18"/>
  <c r="G153" i="18"/>
  <c r="F153" i="18"/>
  <c r="K150" i="18"/>
  <c r="J150" i="18"/>
  <c r="I150" i="18"/>
  <c r="G150" i="18"/>
  <c r="J149" i="18"/>
  <c r="F149" i="18"/>
  <c r="J148" i="18"/>
  <c r="F148" i="18"/>
  <c r="J147" i="18"/>
  <c r="I147" i="18"/>
  <c r="E147" i="18"/>
  <c r="J146" i="18"/>
  <c r="G146" i="18"/>
  <c r="J145" i="18"/>
  <c r="J144" i="18"/>
  <c r="F144" i="18"/>
  <c r="J143" i="18"/>
  <c r="I143" i="18"/>
  <c r="E143" i="18"/>
  <c r="J142" i="18"/>
  <c r="H142" i="18"/>
  <c r="G142" i="18"/>
  <c r="J141" i="18"/>
  <c r="H141" i="18"/>
  <c r="F141" i="18"/>
  <c r="I140" i="18"/>
  <c r="J140" i="18"/>
  <c r="F140" i="18"/>
  <c r="J139" i="18"/>
  <c r="I139" i="18"/>
  <c r="E139" i="18"/>
  <c r="J138" i="18"/>
  <c r="G138" i="18"/>
  <c r="I135" i="18"/>
  <c r="E135" i="18"/>
  <c r="H134" i="18"/>
  <c r="G134" i="18"/>
  <c r="I132" i="18"/>
  <c r="G132" i="18"/>
  <c r="E132" i="18"/>
  <c r="H131" i="18"/>
  <c r="H130" i="18"/>
  <c r="G130" i="18"/>
  <c r="I128" i="18"/>
  <c r="G128" i="18"/>
  <c r="F128" i="18"/>
  <c r="E128" i="18"/>
  <c r="I127" i="18"/>
  <c r="I126" i="18"/>
  <c r="H126" i="18"/>
  <c r="G126" i="18"/>
  <c r="E126" i="18"/>
  <c r="H125" i="18"/>
  <c r="F125" i="18"/>
  <c r="I124" i="18"/>
  <c r="G124" i="18"/>
  <c r="F124" i="18"/>
  <c r="E124" i="18"/>
  <c r="I123" i="18"/>
  <c r="H123" i="18"/>
  <c r="E122" i="18"/>
  <c r="G121" i="18"/>
  <c r="F121" i="18"/>
  <c r="I120" i="18"/>
  <c r="G120" i="18"/>
  <c r="E120" i="18"/>
  <c r="I119" i="18"/>
  <c r="I118" i="18"/>
  <c r="H118" i="18"/>
  <c r="G118" i="18"/>
  <c r="E118" i="18"/>
  <c r="H117" i="18"/>
  <c r="G117" i="18"/>
  <c r="I116" i="18"/>
  <c r="G116" i="18"/>
  <c r="F116" i="18"/>
  <c r="E116" i="18"/>
  <c r="I115" i="18"/>
  <c r="F115" i="18"/>
  <c r="E115" i="18"/>
  <c r="G114" i="18"/>
  <c r="E114" i="18"/>
  <c r="F113" i="18"/>
  <c r="D113" i="18"/>
  <c r="F112" i="18"/>
  <c r="E112" i="18"/>
  <c r="G109" i="18"/>
  <c r="F109" i="18"/>
  <c r="I108" i="18"/>
  <c r="F108" i="18"/>
  <c r="E108" i="18"/>
  <c r="I107" i="18"/>
  <c r="I106" i="18"/>
  <c r="H106" i="18"/>
  <c r="D106" i="18"/>
  <c r="H105" i="18"/>
  <c r="F105" i="18"/>
  <c r="I103" i="18"/>
  <c r="H103" i="18"/>
  <c r="I102" i="18"/>
  <c r="G102" i="18"/>
  <c r="H101" i="18"/>
  <c r="F101" i="18"/>
  <c r="F100" i="18"/>
  <c r="E100" i="18"/>
  <c r="I99" i="18"/>
  <c r="H99" i="18"/>
  <c r="F99" i="18"/>
  <c r="I98" i="18"/>
  <c r="H98" i="18"/>
  <c r="G98" i="18"/>
  <c r="E98" i="18"/>
  <c r="D98" i="18"/>
  <c r="G97" i="18"/>
  <c r="F97" i="18"/>
  <c r="I95" i="18"/>
  <c r="G94" i="18"/>
  <c r="E94" i="18"/>
  <c r="G93" i="18"/>
  <c r="F93" i="18"/>
  <c r="D93" i="18"/>
  <c r="F92" i="18"/>
  <c r="I91" i="18"/>
  <c r="H91" i="18"/>
  <c r="D91" i="18"/>
  <c r="I90" i="18"/>
  <c r="G90" i="18"/>
  <c r="E90" i="18"/>
  <c r="I89" i="18"/>
  <c r="F89" i="18"/>
  <c r="D89" i="18"/>
  <c r="I88" i="18"/>
  <c r="F88" i="18"/>
  <c r="I87" i="18"/>
  <c r="H87" i="18"/>
  <c r="I86" i="18"/>
  <c r="G86" i="18"/>
  <c r="H85" i="18"/>
  <c r="F85" i="18"/>
  <c r="F84" i="18"/>
  <c r="I83" i="18"/>
  <c r="I82" i="18"/>
  <c r="G82" i="18"/>
  <c r="E82" i="18"/>
  <c r="F81" i="18"/>
  <c r="D81" i="18"/>
  <c r="F80" i="18"/>
  <c r="E80" i="18"/>
  <c r="I79" i="18"/>
  <c r="H79" i="18"/>
  <c r="I78" i="18"/>
  <c r="H78" i="18"/>
  <c r="G78" i="18"/>
  <c r="G77" i="18"/>
  <c r="F77" i="18"/>
  <c r="D77" i="18"/>
  <c r="F76" i="18"/>
  <c r="I75" i="18"/>
  <c r="H75" i="18"/>
  <c r="D75" i="18"/>
  <c r="G74" i="18"/>
  <c r="H73" i="18"/>
  <c r="F73" i="18"/>
  <c r="D73" i="18"/>
  <c r="G72" i="18"/>
  <c r="F72" i="18"/>
  <c r="I71" i="18"/>
  <c r="F71" i="18"/>
  <c r="I70" i="18"/>
  <c r="G70" i="18"/>
  <c r="H69" i="18"/>
  <c r="G69" i="18"/>
  <c r="F69" i="18"/>
  <c r="F68" i="18"/>
  <c r="I67" i="18"/>
  <c r="I66" i="18"/>
  <c r="G66" i="18"/>
  <c r="E66" i="18"/>
  <c r="F65" i="18"/>
  <c r="D65" i="18"/>
  <c r="I64" i="18"/>
  <c r="F64" i="18"/>
  <c r="E64" i="18"/>
  <c r="I63" i="18"/>
  <c r="H63" i="18"/>
  <c r="H62" i="18"/>
  <c r="G62" i="18"/>
  <c r="H60" i="18"/>
  <c r="F60" i="18"/>
  <c r="F59" i="18"/>
  <c r="I58" i="18"/>
  <c r="H58" i="18"/>
  <c r="I57" i="18"/>
  <c r="G57" i="18"/>
  <c r="H56" i="18"/>
  <c r="G56" i="18"/>
  <c r="F56" i="18"/>
  <c r="F55" i="18"/>
  <c r="I54" i="18"/>
  <c r="H54" i="18"/>
  <c r="I53" i="18"/>
  <c r="G53" i="18"/>
  <c r="H52" i="18"/>
  <c r="F52" i="18"/>
  <c r="F51" i="18"/>
  <c r="I50" i="18"/>
  <c r="G49" i="18"/>
  <c r="H48" i="18"/>
  <c r="G48" i="18"/>
  <c r="F48" i="18"/>
  <c r="D48" i="18"/>
  <c r="I47" i="18"/>
  <c r="F47" i="18"/>
  <c r="E47" i="18"/>
  <c r="I46" i="18"/>
  <c r="H46" i="18"/>
  <c r="H45" i="18"/>
  <c r="G45" i="18"/>
  <c r="H44" i="18"/>
  <c r="G44" i="18"/>
  <c r="F44" i="18"/>
  <c r="F43" i="18"/>
  <c r="I42" i="18"/>
  <c r="H42" i="18"/>
  <c r="D42" i="18"/>
  <c r="I41" i="18"/>
  <c r="G41" i="18"/>
  <c r="G40" i="18"/>
  <c r="F39" i="18"/>
  <c r="I38" i="18"/>
  <c r="H38" i="18"/>
  <c r="I37" i="18"/>
  <c r="G37" i="18"/>
  <c r="H36" i="18"/>
  <c r="G36" i="18"/>
  <c r="F36" i="18"/>
  <c r="F35" i="18"/>
  <c r="I34" i="18"/>
  <c r="H34" i="18"/>
  <c r="D34" i="18"/>
  <c r="I33" i="18"/>
  <c r="G33" i="18"/>
  <c r="H32" i="18"/>
  <c r="G32" i="18"/>
  <c r="F32" i="18"/>
  <c r="I31" i="18"/>
  <c r="F31" i="18"/>
  <c r="E31" i="18"/>
  <c r="I30" i="18"/>
  <c r="H30" i="18"/>
  <c r="I29" i="18"/>
  <c r="H29" i="18"/>
  <c r="G29" i="18"/>
  <c r="E29" i="18"/>
  <c r="D29" i="18"/>
  <c r="H28" i="18"/>
  <c r="F28" i="18"/>
  <c r="F27" i="18"/>
  <c r="I26" i="18"/>
  <c r="F26" i="18"/>
  <c r="I25" i="18"/>
  <c r="G25" i="18"/>
  <c r="E25" i="18"/>
  <c r="H24" i="18"/>
  <c r="G24" i="18"/>
  <c r="F24" i="18"/>
  <c r="D24" i="18"/>
  <c r="F23" i="18"/>
  <c r="I22" i="18"/>
  <c r="H22" i="18"/>
  <c r="D22" i="18"/>
  <c r="I21" i="18"/>
  <c r="G21" i="18"/>
  <c r="E21" i="18"/>
  <c r="H20" i="18"/>
  <c r="F20" i="18"/>
  <c r="D20" i="18"/>
  <c r="F19" i="18"/>
  <c r="I18" i="18"/>
  <c r="H18" i="18"/>
  <c r="F18" i="18"/>
  <c r="I17" i="18"/>
  <c r="G17" i="18"/>
  <c r="H16" i="18"/>
  <c r="G16" i="18"/>
  <c r="F16" i="18"/>
  <c r="I15" i="18"/>
  <c r="F15" i="18"/>
  <c r="E15" i="18"/>
  <c r="I14" i="18"/>
  <c r="H14" i="18"/>
  <c r="I13" i="18"/>
  <c r="H13" i="18"/>
  <c r="G13" i="18"/>
  <c r="D13" i="18"/>
  <c r="H12" i="18"/>
  <c r="G12" i="18"/>
  <c r="F12" i="18"/>
  <c r="D12" i="18"/>
  <c r="F11" i="18"/>
  <c r="I10" i="18"/>
  <c r="H10" i="18"/>
  <c r="D10" i="18"/>
  <c r="I9" i="18"/>
  <c r="G9" i="18"/>
  <c r="E9" i="18"/>
  <c r="I8" i="18"/>
  <c r="H8" i="18"/>
  <c r="G8" i="18"/>
  <c r="F8" i="18"/>
  <c r="D8" i="18"/>
  <c r="F7" i="18"/>
  <c r="I6" i="18"/>
  <c r="H6" i="18"/>
  <c r="G5" i="18"/>
  <c r="E5" i="18"/>
  <c r="Y2" i="18"/>
  <c r="K2" i="18" s="1"/>
  <c r="J2" i="18"/>
  <c r="E2" i="18"/>
  <c r="D2" i="18"/>
  <c r="B2" i="18" s="1"/>
  <c r="P150" i="18" l="1"/>
  <c r="I167" i="4"/>
  <c r="J167" i="4"/>
  <c r="D167" i="4"/>
  <c r="H167" i="4"/>
  <c r="G167" i="4"/>
  <c r="F167" i="4"/>
  <c r="E167" i="4"/>
  <c r="V7" i="16" l="1"/>
  <c r="U7" i="16"/>
  <c r="T7" i="16"/>
  <c r="S7" i="16"/>
  <c r="R7" i="16"/>
  <c r="Q7" i="16"/>
  <c r="P7" i="16"/>
  <c r="O7" i="16"/>
  <c r="C7" i="16" s="1"/>
  <c r="J7" i="16"/>
  <c r="I7" i="16"/>
  <c r="H7" i="16"/>
  <c r="G7" i="16"/>
  <c r="F7" i="16"/>
  <c r="E7" i="16"/>
  <c r="D7" i="16"/>
  <c r="V6" i="16"/>
  <c r="U6" i="16"/>
  <c r="T6" i="16"/>
  <c r="S6" i="16"/>
  <c r="R6" i="16"/>
  <c r="Q6" i="16"/>
  <c r="P6" i="16"/>
  <c r="O6" i="16"/>
  <c r="C6" i="16" s="1"/>
  <c r="J6" i="16"/>
  <c r="I6" i="16"/>
  <c r="H6" i="16"/>
  <c r="G6" i="16"/>
  <c r="F6" i="16"/>
  <c r="E6" i="16"/>
  <c r="D6" i="16"/>
  <c r="V5" i="16"/>
  <c r="U5" i="16"/>
  <c r="T5" i="16"/>
  <c r="S5" i="16"/>
  <c r="R5" i="16"/>
  <c r="Q5" i="16"/>
  <c r="P5" i="16"/>
  <c r="D5" i="16" s="1"/>
  <c r="O5" i="16"/>
  <c r="C5" i="16" s="1"/>
  <c r="J5" i="16"/>
  <c r="I5" i="16"/>
  <c r="H5" i="16"/>
  <c r="G5" i="16"/>
  <c r="F5" i="16"/>
  <c r="E5" i="16"/>
  <c r="V4" i="16"/>
  <c r="U4" i="16"/>
  <c r="T4" i="16"/>
  <c r="S4" i="16"/>
  <c r="R4" i="16"/>
  <c r="Q4" i="16"/>
  <c r="P4" i="16"/>
  <c r="D4" i="16" s="1"/>
  <c r="O4" i="16"/>
  <c r="J4" i="16"/>
  <c r="I4" i="16"/>
  <c r="H4" i="16"/>
  <c r="G4" i="16"/>
  <c r="F4" i="16"/>
  <c r="E4" i="16"/>
  <c r="C4" i="16"/>
  <c r="V3" i="16"/>
  <c r="U3" i="16"/>
  <c r="T3" i="16"/>
  <c r="S3" i="16"/>
  <c r="R3" i="16"/>
  <c r="Q3" i="16"/>
  <c r="P3" i="16"/>
  <c r="D3" i="16" s="1"/>
  <c r="O3" i="16"/>
  <c r="C3" i="16" s="1"/>
  <c r="J3" i="16"/>
  <c r="I3" i="16"/>
  <c r="H3" i="16"/>
  <c r="G3" i="16"/>
  <c r="F3" i="16"/>
  <c r="E3" i="16"/>
  <c r="V2" i="16"/>
  <c r="U2" i="16"/>
  <c r="T2" i="16"/>
  <c r="S2" i="16"/>
  <c r="R2" i="16"/>
  <c r="Q2" i="16"/>
  <c r="P2" i="16"/>
  <c r="O2" i="16"/>
  <c r="J2" i="16"/>
  <c r="I2" i="16"/>
  <c r="H2" i="16"/>
  <c r="G2" i="16"/>
  <c r="F2" i="16"/>
  <c r="E2" i="16"/>
  <c r="D2" i="16"/>
  <c r="C2" i="16"/>
  <c r="V7" i="14"/>
  <c r="U7" i="14"/>
  <c r="T7" i="14"/>
  <c r="S7" i="14"/>
  <c r="R7" i="14"/>
  <c r="Q7" i="14"/>
  <c r="P7" i="14"/>
  <c r="D7" i="14" s="1"/>
  <c r="O7" i="14"/>
  <c r="C7" i="14" s="1"/>
  <c r="J7" i="14"/>
  <c r="I7" i="14"/>
  <c r="H7" i="14"/>
  <c r="G7" i="14"/>
  <c r="F7" i="14"/>
  <c r="E7" i="14"/>
  <c r="V6" i="14"/>
  <c r="U6" i="14"/>
  <c r="T6" i="14"/>
  <c r="S6" i="14"/>
  <c r="R6" i="14"/>
  <c r="Q6" i="14"/>
  <c r="P6" i="14"/>
  <c r="O6" i="14"/>
  <c r="C6" i="14" s="1"/>
  <c r="J6" i="14"/>
  <c r="I6" i="14"/>
  <c r="H6" i="14"/>
  <c r="G6" i="14"/>
  <c r="F6" i="14"/>
  <c r="E6" i="14"/>
  <c r="D6" i="14"/>
  <c r="V5" i="14"/>
  <c r="U5" i="14"/>
  <c r="T5" i="14"/>
  <c r="S5" i="14"/>
  <c r="R5" i="14"/>
  <c r="Q5" i="14"/>
  <c r="P5" i="14"/>
  <c r="O5" i="14"/>
  <c r="C5" i="14" s="1"/>
  <c r="J5" i="14"/>
  <c r="I5" i="14"/>
  <c r="H5" i="14"/>
  <c r="G5" i="14"/>
  <c r="F5" i="14"/>
  <c r="E5" i="14"/>
  <c r="D5" i="14"/>
  <c r="V4" i="14"/>
  <c r="U4" i="14"/>
  <c r="T4" i="14"/>
  <c r="S4" i="14"/>
  <c r="R4" i="14"/>
  <c r="Q4" i="14"/>
  <c r="P4" i="14"/>
  <c r="O4" i="14"/>
  <c r="C4" i="14" s="1"/>
  <c r="J4" i="14"/>
  <c r="I4" i="14"/>
  <c r="H4" i="14"/>
  <c r="G4" i="14"/>
  <c r="F4" i="14"/>
  <c r="E4" i="14"/>
  <c r="D4" i="14"/>
  <c r="V3" i="14"/>
  <c r="U3" i="14"/>
  <c r="T3" i="14"/>
  <c r="S3" i="14"/>
  <c r="R3" i="14"/>
  <c r="Q3" i="14"/>
  <c r="P3" i="14"/>
  <c r="O3" i="14"/>
  <c r="C3" i="14" s="1"/>
  <c r="J3" i="14"/>
  <c r="I3" i="14"/>
  <c r="H3" i="14"/>
  <c r="G3" i="14"/>
  <c r="F3" i="14"/>
  <c r="E3" i="14"/>
  <c r="D3" i="14"/>
  <c r="V2" i="14"/>
  <c r="J2" i="14" s="1"/>
  <c r="U2" i="14"/>
  <c r="T2" i="14"/>
  <c r="S2" i="14"/>
  <c r="G2" i="14" s="1"/>
  <c r="R2" i="14"/>
  <c r="F2" i="14" s="1"/>
  <c r="Q2" i="14"/>
  <c r="P2" i="14"/>
  <c r="O2" i="14"/>
  <c r="C2" i="14" s="1"/>
  <c r="I2" i="14"/>
  <c r="H2" i="14"/>
  <c r="E2" i="14"/>
  <c r="D2" i="14"/>
  <c r="I98" i="4" l="1"/>
  <c r="H98" i="4"/>
  <c r="G98" i="4"/>
  <c r="F98" i="4"/>
  <c r="E98" i="4"/>
  <c r="D98" i="4"/>
  <c r="I97" i="4"/>
  <c r="H97" i="4"/>
  <c r="G97" i="4"/>
  <c r="F97" i="4"/>
  <c r="E97" i="4"/>
  <c r="D97" i="4"/>
  <c r="I96" i="4"/>
  <c r="H96" i="4"/>
  <c r="G96" i="4"/>
  <c r="F96" i="4"/>
  <c r="E96" i="4"/>
  <c r="D96" i="4"/>
  <c r="I95" i="4"/>
  <c r="H95" i="4"/>
  <c r="G95" i="4"/>
  <c r="F95" i="4"/>
  <c r="E95" i="4"/>
  <c r="D95" i="4"/>
  <c r="I153" i="4" l="1"/>
  <c r="H153" i="4"/>
  <c r="G153" i="4"/>
  <c r="F153" i="4"/>
  <c r="E153" i="4"/>
  <c r="D153" i="4"/>
  <c r="I152" i="4"/>
  <c r="H152" i="4"/>
  <c r="G152" i="4"/>
  <c r="F152" i="4"/>
  <c r="E152" i="4"/>
  <c r="D152" i="4"/>
  <c r="I151" i="4"/>
  <c r="H151" i="4"/>
  <c r="G151" i="4"/>
  <c r="F151" i="4"/>
  <c r="E151" i="4"/>
  <c r="D151" i="4"/>
  <c r="I150" i="4"/>
  <c r="H150" i="4"/>
  <c r="G150" i="4"/>
  <c r="F150" i="4"/>
  <c r="E150" i="4"/>
  <c r="D150" i="4"/>
  <c r="I149" i="4"/>
  <c r="H149" i="4"/>
  <c r="G149" i="4"/>
  <c r="F149" i="4"/>
  <c r="E149" i="4"/>
  <c r="D149" i="4"/>
  <c r="I148" i="4"/>
  <c r="H148" i="4"/>
  <c r="G148" i="4"/>
  <c r="F148" i="4"/>
  <c r="E148" i="4"/>
  <c r="D148" i="4"/>
  <c r="I147" i="4"/>
  <c r="H147" i="4"/>
  <c r="G147" i="4"/>
  <c r="F147" i="4"/>
  <c r="E147" i="4"/>
  <c r="D147" i="4"/>
  <c r="I146" i="4"/>
  <c r="H146" i="4"/>
  <c r="G146" i="4"/>
  <c r="F146" i="4"/>
  <c r="E146" i="4"/>
  <c r="D146" i="4"/>
  <c r="I145" i="4"/>
  <c r="H145" i="4"/>
  <c r="G145" i="4"/>
  <c r="F145" i="4"/>
  <c r="E145" i="4"/>
  <c r="D145" i="4"/>
  <c r="I144" i="4"/>
  <c r="H144" i="4"/>
  <c r="G144" i="4"/>
  <c r="F144" i="4"/>
  <c r="E144" i="4"/>
  <c r="D144" i="4"/>
  <c r="I143" i="4"/>
  <c r="H143" i="4"/>
  <c r="G143" i="4"/>
  <c r="F143" i="4"/>
  <c r="E143" i="4"/>
  <c r="D143" i="4"/>
  <c r="I142" i="4"/>
  <c r="H142" i="4"/>
  <c r="G142" i="4"/>
  <c r="F142" i="4"/>
  <c r="E142" i="4"/>
  <c r="D142" i="4"/>
  <c r="I141" i="4"/>
  <c r="H141" i="4"/>
  <c r="G141" i="4"/>
  <c r="F141" i="4"/>
  <c r="E141" i="4"/>
  <c r="D141" i="4"/>
  <c r="I140" i="4"/>
  <c r="H140" i="4"/>
  <c r="G140" i="4"/>
  <c r="F140" i="4"/>
  <c r="E140" i="4"/>
  <c r="D140" i="4"/>
  <c r="I139" i="4"/>
  <c r="H139" i="4"/>
  <c r="G139" i="4"/>
  <c r="F139" i="4"/>
  <c r="E139" i="4"/>
  <c r="D139" i="4"/>
  <c r="I138" i="4"/>
  <c r="H138" i="4"/>
  <c r="G138" i="4"/>
  <c r="F138" i="4"/>
  <c r="E138" i="4"/>
  <c r="D138" i="4"/>
  <c r="I137" i="4"/>
  <c r="H137" i="4"/>
  <c r="G137" i="4"/>
  <c r="F137" i="4"/>
  <c r="E137" i="4"/>
  <c r="D137" i="4"/>
  <c r="I136" i="4"/>
  <c r="H136" i="4"/>
  <c r="G136" i="4"/>
  <c r="F136" i="4"/>
  <c r="E136" i="4"/>
  <c r="D136" i="4"/>
  <c r="I135" i="4"/>
  <c r="H135" i="4"/>
  <c r="G135" i="4"/>
  <c r="F135" i="4"/>
  <c r="E135" i="4"/>
  <c r="D135" i="4"/>
  <c r="I134" i="4"/>
  <c r="H134" i="4"/>
  <c r="G134" i="4"/>
  <c r="F134" i="4"/>
  <c r="E134" i="4"/>
  <c r="D134" i="4"/>
  <c r="I133" i="4"/>
  <c r="H133" i="4"/>
  <c r="G133" i="4"/>
  <c r="F133" i="4"/>
  <c r="E133" i="4"/>
  <c r="D133" i="4"/>
  <c r="I132" i="4"/>
  <c r="H132" i="4"/>
  <c r="G132" i="4"/>
  <c r="F132" i="4"/>
  <c r="E132" i="4"/>
  <c r="D132" i="4"/>
  <c r="I131" i="4"/>
  <c r="H131" i="4"/>
  <c r="G131" i="4"/>
  <c r="F131" i="4"/>
  <c r="E131" i="4"/>
  <c r="D131" i="4"/>
  <c r="I130" i="4"/>
  <c r="H130" i="4"/>
  <c r="G130" i="4"/>
  <c r="F130" i="4"/>
  <c r="E130" i="4"/>
  <c r="D130" i="4"/>
  <c r="I129" i="4"/>
  <c r="H129" i="4"/>
  <c r="G129" i="4"/>
  <c r="F129" i="4"/>
  <c r="E129" i="4"/>
  <c r="D129" i="4"/>
  <c r="I128" i="4"/>
  <c r="H128" i="4"/>
  <c r="G128" i="4"/>
  <c r="F128" i="4"/>
  <c r="E128" i="4"/>
  <c r="D128" i="4"/>
  <c r="I127" i="4"/>
  <c r="H127" i="4"/>
  <c r="G127" i="4"/>
  <c r="F127" i="4"/>
  <c r="E127" i="4"/>
  <c r="D127" i="4"/>
  <c r="I126" i="4"/>
  <c r="H126" i="4"/>
  <c r="G126" i="4"/>
  <c r="F126" i="4"/>
  <c r="E126" i="4"/>
  <c r="D126" i="4"/>
  <c r="I125" i="4"/>
  <c r="H125" i="4"/>
  <c r="G125" i="4"/>
  <c r="F125" i="4"/>
  <c r="E125" i="4"/>
  <c r="D125" i="4"/>
  <c r="I124" i="4"/>
  <c r="H124" i="4"/>
  <c r="G124" i="4"/>
  <c r="F124" i="4"/>
  <c r="E124" i="4"/>
  <c r="D124" i="4"/>
  <c r="I123" i="4"/>
  <c r="H123" i="4"/>
  <c r="G123" i="4"/>
  <c r="F123" i="4"/>
  <c r="E123" i="4"/>
  <c r="D123" i="4"/>
  <c r="I122" i="4"/>
  <c r="H122" i="4"/>
  <c r="G122" i="4"/>
  <c r="F122" i="4"/>
  <c r="E122" i="4"/>
  <c r="D122" i="4"/>
  <c r="I121" i="4"/>
  <c r="H121" i="4"/>
  <c r="G121" i="4"/>
  <c r="F121" i="4"/>
  <c r="E121" i="4"/>
  <c r="D121" i="4"/>
  <c r="I120" i="4"/>
  <c r="H120" i="4"/>
  <c r="G120" i="4"/>
  <c r="F120" i="4"/>
  <c r="E120" i="4"/>
  <c r="D120" i="4"/>
  <c r="I119" i="4"/>
  <c r="H119" i="4"/>
  <c r="G119" i="4"/>
  <c r="F119" i="4"/>
  <c r="E119" i="4"/>
  <c r="D119" i="4"/>
  <c r="H115" i="4"/>
  <c r="G115" i="4"/>
  <c r="F115" i="4"/>
  <c r="E115" i="4"/>
  <c r="D115" i="4"/>
  <c r="H114" i="4"/>
  <c r="G114" i="4"/>
  <c r="F114" i="4"/>
  <c r="E114" i="4"/>
  <c r="D114" i="4"/>
  <c r="H113" i="4"/>
  <c r="G113" i="4"/>
  <c r="F113" i="4"/>
  <c r="E113" i="4"/>
  <c r="D113" i="4"/>
  <c r="H112" i="4"/>
  <c r="G112" i="4"/>
  <c r="F112" i="4"/>
  <c r="E112" i="4"/>
  <c r="D112" i="4"/>
  <c r="H111" i="4"/>
  <c r="G111" i="4"/>
  <c r="F111" i="4"/>
  <c r="E111" i="4"/>
  <c r="D111" i="4"/>
  <c r="H110" i="4"/>
  <c r="G110" i="4"/>
  <c r="F110" i="4"/>
  <c r="E110" i="4"/>
  <c r="D110" i="4"/>
  <c r="H109" i="4"/>
  <c r="G109" i="4"/>
  <c r="F109" i="4"/>
  <c r="E109" i="4"/>
  <c r="D109" i="4"/>
  <c r="H108" i="4"/>
  <c r="G108" i="4"/>
  <c r="F108" i="4"/>
  <c r="E108" i="4"/>
  <c r="D108" i="4"/>
  <c r="H107" i="4"/>
  <c r="G107" i="4"/>
  <c r="F107" i="4"/>
  <c r="E107" i="4"/>
  <c r="D107" i="4"/>
  <c r="H106" i="4"/>
  <c r="G106" i="4"/>
  <c r="F106" i="4"/>
  <c r="E106" i="4"/>
  <c r="D106" i="4"/>
  <c r="H105" i="4"/>
  <c r="G105" i="4"/>
  <c r="F105" i="4"/>
  <c r="E105" i="4"/>
  <c r="D105" i="4"/>
  <c r="H104" i="4"/>
  <c r="G104" i="4"/>
  <c r="F104" i="4"/>
  <c r="E104" i="4"/>
  <c r="D104" i="4"/>
  <c r="H103" i="4"/>
  <c r="G103" i="4"/>
  <c r="F103" i="4"/>
  <c r="E103" i="4"/>
  <c r="D103" i="4"/>
  <c r="H102" i="4"/>
  <c r="G102" i="4"/>
  <c r="F102" i="4"/>
  <c r="E102" i="4"/>
  <c r="D102" i="4"/>
  <c r="H101" i="4"/>
  <c r="G101" i="4"/>
  <c r="F101" i="4"/>
  <c r="E101" i="4"/>
  <c r="D101" i="4"/>
  <c r="H100" i="4"/>
  <c r="G100" i="4"/>
  <c r="F100" i="4"/>
  <c r="E100" i="4"/>
  <c r="D100" i="4"/>
  <c r="H99" i="4"/>
  <c r="G99" i="4"/>
  <c r="F99" i="4"/>
  <c r="E99" i="4"/>
  <c r="D99" i="4"/>
  <c r="H93" i="4"/>
  <c r="G93" i="4"/>
  <c r="F93" i="4"/>
  <c r="E93" i="4"/>
  <c r="D93" i="4"/>
  <c r="H92" i="4"/>
  <c r="G92" i="4"/>
  <c r="F92" i="4"/>
  <c r="E92" i="4"/>
  <c r="D92" i="4"/>
  <c r="H91" i="4"/>
  <c r="G91" i="4"/>
  <c r="F91" i="4"/>
  <c r="E91" i="4"/>
  <c r="D91" i="4"/>
  <c r="H90" i="4"/>
  <c r="G90" i="4"/>
  <c r="F90" i="4"/>
  <c r="E90" i="4"/>
  <c r="D90" i="4"/>
  <c r="H89" i="4"/>
  <c r="G89" i="4"/>
  <c r="F89" i="4"/>
  <c r="E89" i="4"/>
  <c r="D89" i="4"/>
  <c r="H88" i="4"/>
  <c r="G88" i="4"/>
  <c r="F88" i="4"/>
  <c r="E88" i="4"/>
  <c r="D88" i="4"/>
  <c r="H87" i="4"/>
  <c r="G87" i="4"/>
  <c r="F87" i="4"/>
  <c r="E87" i="4"/>
  <c r="D87" i="4"/>
  <c r="H86" i="4"/>
  <c r="G86" i="4"/>
  <c r="F86" i="4"/>
  <c r="E86" i="4"/>
  <c r="D86" i="4"/>
  <c r="H85" i="4"/>
  <c r="G85" i="4"/>
  <c r="F85" i="4"/>
  <c r="E85" i="4"/>
  <c r="D85" i="4"/>
  <c r="H84" i="4"/>
  <c r="G84" i="4"/>
  <c r="F84" i="4"/>
  <c r="E84" i="4"/>
  <c r="D84" i="4"/>
  <c r="H83" i="4"/>
  <c r="G83" i="4"/>
  <c r="F83" i="4"/>
  <c r="E83" i="4"/>
  <c r="D83" i="4"/>
  <c r="H82" i="4"/>
  <c r="G82" i="4"/>
  <c r="F82" i="4"/>
  <c r="E82" i="4"/>
  <c r="D82" i="4"/>
  <c r="H81" i="4"/>
  <c r="G81" i="4"/>
  <c r="F81" i="4"/>
  <c r="E81" i="4"/>
  <c r="D81" i="4"/>
  <c r="H80" i="4"/>
  <c r="G80" i="4"/>
  <c r="F80" i="4"/>
  <c r="E80" i="4"/>
  <c r="D80" i="4"/>
  <c r="H79" i="4"/>
  <c r="G79" i="4"/>
  <c r="F79" i="4"/>
  <c r="E79" i="4"/>
  <c r="D79" i="4"/>
  <c r="H78" i="4"/>
  <c r="G78" i="4"/>
  <c r="F78" i="4"/>
  <c r="E78" i="4"/>
  <c r="D78" i="4"/>
  <c r="H77" i="4"/>
  <c r="G77" i="4"/>
  <c r="F77" i="4"/>
  <c r="E77" i="4"/>
  <c r="D77" i="4"/>
  <c r="H76" i="4"/>
  <c r="G76" i="4"/>
  <c r="F76" i="4"/>
  <c r="E76" i="4"/>
  <c r="D76" i="4"/>
  <c r="H74" i="4"/>
  <c r="G74" i="4"/>
  <c r="F74" i="4"/>
  <c r="E74" i="4"/>
  <c r="D74" i="4"/>
  <c r="H73" i="4"/>
  <c r="G73" i="4"/>
  <c r="F73" i="4"/>
  <c r="E73" i="4"/>
  <c r="D73" i="4"/>
  <c r="H72" i="4"/>
  <c r="G72" i="4"/>
  <c r="F72" i="4"/>
  <c r="E72" i="4"/>
  <c r="D72" i="4"/>
  <c r="H71" i="4"/>
  <c r="G71" i="4"/>
  <c r="F71" i="4"/>
  <c r="E71" i="4"/>
  <c r="D71" i="4"/>
  <c r="H70" i="4"/>
  <c r="G70" i="4"/>
  <c r="F70" i="4"/>
  <c r="E70" i="4"/>
  <c r="D70" i="4"/>
  <c r="H69" i="4"/>
  <c r="G69" i="4"/>
  <c r="F69" i="4"/>
  <c r="E69" i="4"/>
  <c r="D69" i="4"/>
  <c r="H68" i="4"/>
  <c r="G68" i="4"/>
  <c r="F68" i="4"/>
  <c r="E68" i="4"/>
  <c r="D68" i="4"/>
  <c r="H67" i="4"/>
  <c r="G67" i="4"/>
  <c r="F67" i="4"/>
  <c r="E67" i="4"/>
  <c r="D67" i="4"/>
  <c r="H66" i="4"/>
  <c r="G66" i="4"/>
  <c r="F66" i="4"/>
  <c r="E66" i="4"/>
  <c r="D66" i="4"/>
  <c r="H65" i="4"/>
  <c r="G65" i="4"/>
  <c r="F65" i="4"/>
  <c r="E65" i="4"/>
  <c r="D65" i="4"/>
  <c r="H60" i="4"/>
  <c r="G60" i="4"/>
  <c r="F60" i="4"/>
  <c r="E60" i="4"/>
  <c r="D60" i="4"/>
  <c r="H59" i="4"/>
  <c r="G59" i="4"/>
  <c r="F59" i="4"/>
  <c r="E59" i="4"/>
  <c r="D59" i="4"/>
  <c r="H58" i="4"/>
  <c r="G58" i="4"/>
  <c r="F58" i="4"/>
  <c r="E58" i="4"/>
  <c r="D58" i="4"/>
  <c r="H57" i="4"/>
  <c r="G57" i="4"/>
  <c r="F57" i="4"/>
  <c r="E57" i="4"/>
  <c r="D57" i="4"/>
  <c r="H56" i="4"/>
  <c r="G56" i="4"/>
  <c r="F56" i="4"/>
  <c r="E56" i="4"/>
  <c r="D56" i="4"/>
  <c r="H55" i="4"/>
  <c r="G55" i="4"/>
  <c r="F55" i="4"/>
  <c r="E55" i="4"/>
  <c r="D55" i="4"/>
  <c r="H54" i="4"/>
  <c r="G54" i="4"/>
  <c r="F54" i="4"/>
  <c r="E54" i="4"/>
  <c r="D54" i="4"/>
  <c r="H53" i="4"/>
  <c r="G53" i="4"/>
  <c r="F53" i="4"/>
  <c r="E53" i="4"/>
  <c r="D53" i="4"/>
  <c r="H52" i="4"/>
  <c r="G52" i="4"/>
  <c r="F52" i="4"/>
  <c r="E52" i="4"/>
  <c r="D52" i="4"/>
  <c r="H51" i="4"/>
  <c r="G51" i="4"/>
  <c r="F51" i="4"/>
  <c r="E51" i="4"/>
  <c r="D51" i="4"/>
  <c r="H50" i="4"/>
  <c r="G50" i="4"/>
  <c r="F50" i="4"/>
  <c r="E50" i="4"/>
  <c r="D50" i="4"/>
  <c r="H49" i="4"/>
  <c r="G49" i="4"/>
  <c r="F49" i="4"/>
  <c r="E49" i="4"/>
  <c r="D49" i="4"/>
  <c r="H48" i="4"/>
  <c r="G48" i="4"/>
  <c r="F48" i="4"/>
  <c r="E48" i="4"/>
  <c r="D48" i="4"/>
  <c r="H47" i="4"/>
  <c r="G47" i="4"/>
  <c r="F47" i="4"/>
  <c r="E47" i="4"/>
  <c r="D47" i="4"/>
  <c r="H46" i="4"/>
  <c r="G46" i="4"/>
  <c r="F46" i="4"/>
  <c r="E46" i="4"/>
  <c r="D46" i="4"/>
  <c r="H45" i="4"/>
  <c r="G45" i="4"/>
  <c r="F45" i="4"/>
  <c r="E45" i="4"/>
  <c r="D45" i="4"/>
  <c r="H44" i="4"/>
  <c r="G44" i="4"/>
  <c r="F44" i="4"/>
  <c r="E44" i="4"/>
  <c r="D44" i="4"/>
  <c r="H43" i="4"/>
  <c r="G43" i="4"/>
  <c r="F43" i="4"/>
  <c r="E43" i="4"/>
  <c r="D43" i="4"/>
  <c r="H42" i="4"/>
  <c r="G42" i="4"/>
  <c r="F42" i="4"/>
  <c r="E42" i="4"/>
  <c r="D42" i="4"/>
  <c r="H41" i="4"/>
  <c r="G41" i="4"/>
  <c r="F41" i="4"/>
  <c r="E41" i="4"/>
  <c r="D41" i="4"/>
  <c r="H40" i="4"/>
  <c r="G40" i="4"/>
  <c r="F40" i="4"/>
  <c r="E40" i="4"/>
  <c r="D40" i="4"/>
  <c r="H39" i="4"/>
  <c r="G39" i="4"/>
  <c r="F39" i="4"/>
  <c r="E39" i="4"/>
  <c r="D39" i="4"/>
  <c r="H38" i="4"/>
  <c r="G38" i="4"/>
  <c r="F38" i="4"/>
  <c r="E38" i="4"/>
  <c r="D38" i="4"/>
  <c r="H36" i="4"/>
  <c r="G36" i="4"/>
  <c r="F36" i="4"/>
  <c r="E36" i="4"/>
  <c r="D36" i="4"/>
  <c r="H35" i="4"/>
  <c r="G35" i="4"/>
  <c r="F35" i="4"/>
  <c r="E35" i="4"/>
  <c r="D35" i="4"/>
  <c r="H34" i="4"/>
  <c r="G34" i="4"/>
  <c r="F34" i="4"/>
  <c r="E34" i="4"/>
  <c r="D34" i="4"/>
  <c r="H33" i="4"/>
  <c r="G33" i="4"/>
  <c r="F33" i="4"/>
  <c r="E33" i="4"/>
  <c r="D33" i="4"/>
  <c r="H32" i="4"/>
  <c r="G32" i="4"/>
  <c r="F32" i="4"/>
  <c r="E32" i="4"/>
  <c r="D32" i="4"/>
  <c r="H31" i="4"/>
  <c r="G31" i="4"/>
  <c r="F31" i="4"/>
  <c r="E31" i="4"/>
  <c r="D31" i="4"/>
  <c r="H30" i="4"/>
  <c r="G30" i="4"/>
  <c r="F30" i="4"/>
  <c r="E30" i="4"/>
  <c r="D30" i="4"/>
  <c r="H29" i="4"/>
  <c r="G29" i="4"/>
  <c r="F29" i="4"/>
  <c r="E29" i="4"/>
  <c r="D29" i="4"/>
  <c r="H28" i="4"/>
  <c r="G28" i="4"/>
  <c r="F28" i="4"/>
  <c r="E28" i="4"/>
  <c r="D28" i="4"/>
  <c r="H27" i="4"/>
  <c r="G27" i="4"/>
  <c r="F27" i="4"/>
  <c r="E27" i="4"/>
  <c r="D27" i="4"/>
  <c r="H26" i="4"/>
  <c r="G26" i="4"/>
  <c r="F26" i="4"/>
  <c r="E26" i="4"/>
  <c r="D26" i="4"/>
  <c r="H25" i="4"/>
  <c r="G25" i="4"/>
  <c r="F25" i="4"/>
  <c r="E25" i="4"/>
  <c r="D25" i="4"/>
  <c r="H24" i="4"/>
  <c r="G24" i="4"/>
  <c r="F24" i="4"/>
  <c r="E24" i="4"/>
  <c r="D24" i="4"/>
  <c r="H23" i="4"/>
  <c r="G23" i="4"/>
  <c r="F23" i="4"/>
  <c r="E23" i="4"/>
  <c r="D23" i="4"/>
  <c r="H22" i="4"/>
  <c r="G22" i="4"/>
  <c r="F22" i="4"/>
  <c r="E22" i="4"/>
  <c r="D22" i="4"/>
  <c r="H21" i="4"/>
  <c r="G21" i="4"/>
  <c r="F21" i="4"/>
  <c r="E21" i="4"/>
  <c r="D21" i="4"/>
  <c r="H20" i="4"/>
  <c r="G20" i="4"/>
  <c r="F20" i="4"/>
  <c r="E20" i="4"/>
  <c r="D20" i="4"/>
  <c r="H19" i="4"/>
  <c r="G19" i="4"/>
  <c r="F19" i="4"/>
  <c r="E19" i="4"/>
  <c r="D19" i="4"/>
  <c r="H18" i="4"/>
  <c r="G18" i="4"/>
  <c r="F18" i="4"/>
  <c r="E18" i="4"/>
  <c r="D18" i="4"/>
  <c r="H17" i="4"/>
  <c r="G17" i="4"/>
  <c r="F17" i="4"/>
  <c r="E17" i="4"/>
  <c r="D17" i="4"/>
  <c r="H16" i="4"/>
  <c r="G16" i="4"/>
  <c r="F16" i="4"/>
  <c r="E16" i="4"/>
  <c r="D16" i="4"/>
  <c r="H15" i="4"/>
  <c r="G15" i="4"/>
  <c r="F15" i="4"/>
  <c r="E15" i="4"/>
  <c r="D15" i="4"/>
  <c r="H14" i="4"/>
  <c r="G14" i="4"/>
  <c r="F14" i="4"/>
  <c r="E14" i="4"/>
  <c r="D14" i="4"/>
  <c r="H13" i="4"/>
  <c r="G13" i="4"/>
  <c r="F13" i="4"/>
  <c r="E13" i="4"/>
  <c r="D13" i="4"/>
  <c r="H12" i="4"/>
  <c r="G12" i="4"/>
  <c r="F12" i="4"/>
  <c r="E12" i="4"/>
  <c r="D12" i="4"/>
  <c r="H11" i="4"/>
  <c r="G11" i="4"/>
  <c r="F11" i="4"/>
  <c r="E11" i="4"/>
  <c r="D11" i="4"/>
  <c r="H10" i="4"/>
  <c r="G10" i="4"/>
  <c r="F10" i="4"/>
  <c r="E10" i="4"/>
  <c r="D10" i="4"/>
  <c r="H9" i="4"/>
  <c r="G9" i="4"/>
  <c r="F9" i="4"/>
  <c r="E9" i="4"/>
  <c r="D9" i="4"/>
  <c r="H8" i="4"/>
  <c r="G8" i="4"/>
  <c r="F8" i="4"/>
  <c r="E8" i="4"/>
  <c r="D8" i="4"/>
  <c r="H7" i="4"/>
  <c r="G7" i="4"/>
  <c r="F7" i="4"/>
  <c r="E7" i="4"/>
  <c r="D7" i="4"/>
  <c r="H6" i="4"/>
  <c r="G6" i="4"/>
  <c r="F6" i="4"/>
  <c r="E6" i="4"/>
  <c r="D6" i="4"/>
  <c r="H5" i="4"/>
  <c r="G5" i="4"/>
  <c r="F5" i="4"/>
  <c r="E5" i="4"/>
  <c r="D5" i="4"/>
  <c r="H4" i="4"/>
  <c r="G4" i="4"/>
  <c r="F4" i="4"/>
  <c r="D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8" i="4"/>
  <c r="I39" i="4"/>
  <c r="I40" i="4"/>
  <c r="I41" i="4"/>
  <c r="I42" i="4"/>
  <c r="I43" i="4"/>
  <c r="I44" i="4"/>
  <c r="I45" i="4"/>
  <c r="I46" i="4"/>
  <c r="I47" i="4"/>
  <c r="I48" i="4"/>
  <c r="I49" i="4"/>
  <c r="I50" i="4"/>
  <c r="I51" i="4"/>
  <c r="I52" i="4"/>
  <c r="I53" i="4"/>
  <c r="I54" i="4"/>
  <c r="I55" i="4"/>
  <c r="I56" i="4"/>
  <c r="I57" i="4"/>
  <c r="I58" i="4"/>
  <c r="I59" i="4"/>
  <c r="I60" i="4"/>
  <c r="I65" i="4"/>
  <c r="I66" i="4"/>
  <c r="I67" i="4"/>
  <c r="I68" i="4"/>
  <c r="I69" i="4"/>
  <c r="I70" i="4"/>
  <c r="I71" i="4"/>
  <c r="I72" i="4"/>
  <c r="I73" i="4"/>
  <c r="I74" i="4"/>
  <c r="I76" i="4"/>
  <c r="I77" i="4"/>
  <c r="I78" i="4"/>
  <c r="I79" i="4"/>
  <c r="I80" i="4"/>
  <c r="I81" i="4"/>
  <c r="I82" i="4"/>
  <c r="I83" i="4"/>
  <c r="I84" i="4"/>
  <c r="I85" i="4"/>
  <c r="I86" i="4"/>
  <c r="I87" i="4"/>
  <c r="I88" i="4"/>
  <c r="I89" i="4"/>
  <c r="I90" i="4"/>
  <c r="I91" i="4"/>
  <c r="I92" i="4"/>
  <c r="I93" i="4"/>
  <c r="I99" i="4"/>
  <c r="I100" i="4"/>
  <c r="I101" i="4"/>
  <c r="I102" i="4"/>
  <c r="I103" i="4"/>
  <c r="I104" i="4"/>
  <c r="I105" i="4"/>
  <c r="I106" i="4"/>
  <c r="I107" i="4"/>
  <c r="I108" i="4"/>
  <c r="I109" i="4"/>
  <c r="I110" i="4"/>
  <c r="I111" i="4"/>
  <c r="I112" i="4"/>
  <c r="I113" i="4"/>
  <c r="I114" i="4"/>
  <c r="I115" i="4"/>
  <c r="E4" i="4"/>
  <c r="I4" i="4" l="1"/>
  <c r="J187" i="4"/>
  <c r="I187" i="4"/>
  <c r="H187" i="4"/>
  <c r="G187" i="4"/>
  <c r="F187" i="4"/>
  <c r="E187" i="4"/>
  <c r="D187" i="4"/>
  <c r="J186" i="4"/>
  <c r="I186" i="4"/>
  <c r="H186" i="4"/>
  <c r="G186" i="4"/>
  <c r="F186" i="4"/>
  <c r="E186" i="4"/>
  <c r="D186" i="4"/>
  <c r="J185" i="4"/>
  <c r="I185" i="4"/>
  <c r="H185" i="4"/>
  <c r="G185" i="4"/>
  <c r="F185" i="4"/>
  <c r="E185" i="4"/>
  <c r="D185" i="4"/>
  <c r="J195" i="4"/>
  <c r="J194" i="4"/>
  <c r="I194" i="4"/>
  <c r="H194" i="4"/>
  <c r="F194" i="4"/>
  <c r="E194" i="4"/>
  <c r="D194" i="4"/>
  <c r="G194" i="4"/>
  <c r="J193" i="4"/>
  <c r="J192" i="4"/>
  <c r="J191" i="4"/>
  <c r="I191" i="4"/>
  <c r="E191" i="4"/>
  <c r="D191" i="4"/>
  <c r="J190" i="4"/>
  <c r="J197" i="4"/>
  <c r="I197" i="4"/>
  <c r="H197" i="4"/>
  <c r="G197" i="4"/>
  <c r="F197" i="4"/>
  <c r="E197" i="4"/>
  <c r="D197" i="4"/>
  <c r="J196" i="4"/>
  <c r="J184" i="4"/>
  <c r="J183" i="4"/>
  <c r="J182" i="4"/>
  <c r="J181" i="4"/>
  <c r="I181" i="4"/>
  <c r="H181" i="4"/>
  <c r="G181" i="4"/>
  <c r="F181" i="4"/>
  <c r="E181" i="4"/>
  <c r="D181" i="4"/>
  <c r="J180" i="4"/>
  <c r="D172" i="4"/>
  <c r="D175" i="4"/>
  <c r="D171" i="4"/>
  <c r="E172" i="4"/>
  <c r="E175" i="4"/>
  <c r="E171" i="4"/>
  <c r="F171" i="4"/>
  <c r="G171" i="4"/>
  <c r="H171" i="4"/>
  <c r="I171" i="4"/>
  <c r="J171" i="4"/>
  <c r="F172" i="4"/>
  <c r="G172" i="4"/>
  <c r="H172" i="4"/>
  <c r="I172" i="4"/>
  <c r="J172" i="4"/>
  <c r="J173" i="4"/>
  <c r="J174" i="4"/>
  <c r="F175" i="4"/>
  <c r="G175" i="4"/>
  <c r="H175" i="4"/>
  <c r="I175" i="4"/>
  <c r="J175" i="4"/>
  <c r="J177" i="4"/>
  <c r="J178" i="4"/>
  <c r="J176" i="4"/>
  <c r="U168" i="4"/>
  <c r="I168" i="4" s="1"/>
  <c r="T168" i="4"/>
  <c r="H168" i="4" s="1"/>
  <c r="S168" i="4"/>
  <c r="G168" i="4" s="1"/>
  <c r="R168" i="4"/>
  <c r="F168" i="4" s="1"/>
  <c r="Q168" i="4"/>
  <c r="E168" i="4" s="1"/>
  <c r="D168" i="4"/>
  <c r="B168" i="4" s="1"/>
  <c r="K168" i="4"/>
  <c r="J168" i="4"/>
  <c r="J166" i="4"/>
  <c r="I166" i="4"/>
  <c r="H166" i="4"/>
  <c r="G166" i="4"/>
  <c r="F166" i="4"/>
  <c r="E166" i="4"/>
  <c r="D166" i="4"/>
  <c r="J165" i="4"/>
  <c r="I165" i="4"/>
  <c r="H165" i="4"/>
  <c r="G165" i="4"/>
  <c r="F165" i="4"/>
  <c r="E165" i="4"/>
  <c r="D165" i="4"/>
  <c r="J164" i="4"/>
  <c r="I164" i="4"/>
  <c r="H164" i="4"/>
  <c r="G164" i="4"/>
  <c r="F164" i="4"/>
  <c r="E164" i="4"/>
  <c r="D164" i="4"/>
  <c r="J163" i="4"/>
  <c r="I163" i="4"/>
  <c r="H163" i="4"/>
  <c r="G163" i="4"/>
  <c r="F163" i="4"/>
  <c r="E163" i="4"/>
  <c r="D163" i="4"/>
  <c r="J162" i="4"/>
  <c r="I162" i="4"/>
  <c r="H162" i="4"/>
  <c r="G162" i="4"/>
  <c r="F162" i="4"/>
  <c r="E162" i="4"/>
  <c r="D162" i="4"/>
  <c r="J161" i="4"/>
  <c r="I161" i="4"/>
  <c r="H161" i="4"/>
  <c r="G161" i="4"/>
  <c r="F161" i="4"/>
  <c r="E161" i="4"/>
  <c r="D161" i="4"/>
  <c r="J160" i="4"/>
  <c r="I160" i="4"/>
  <c r="H160" i="4"/>
  <c r="G160" i="4"/>
  <c r="F160" i="4"/>
  <c r="E160" i="4"/>
  <c r="D160" i="4"/>
  <c r="J159" i="4"/>
  <c r="I159" i="4"/>
  <c r="H159" i="4"/>
  <c r="G159" i="4"/>
  <c r="F159" i="4"/>
  <c r="E159" i="4"/>
  <c r="D159" i="4"/>
  <c r="J158" i="4"/>
  <c r="I158" i="4"/>
  <c r="G158" i="4"/>
  <c r="F158" i="4"/>
  <c r="E158" i="4"/>
  <c r="H158" i="4"/>
  <c r="D158" i="4"/>
  <c r="J157" i="4"/>
  <c r="I157" i="4"/>
  <c r="H157" i="4"/>
  <c r="G157" i="4"/>
  <c r="F157" i="4"/>
  <c r="E157" i="4"/>
  <c r="D157" i="4"/>
  <c r="J156" i="4"/>
  <c r="I156" i="4"/>
  <c r="H156" i="4"/>
  <c r="G156" i="4"/>
  <c r="F156" i="4"/>
  <c r="E156" i="4"/>
  <c r="D156" i="4"/>
  <c r="W2" i="4"/>
  <c r="V2" i="4"/>
  <c r="J2" i="4" s="1"/>
  <c r="U2" i="4"/>
  <c r="I2" i="4" s="1"/>
  <c r="T2" i="4"/>
  <c r="H2" i="4" s="1"/>
  <c r="S2" i="4"/>
  <c r="G2" i="4" s="1"/>
  <c r="R2" i="4"/>
  <c r="F2" i="4" s="1"/>
  <c r="Q2" i="4"/>
  <c r="E2" i="4" s="1"/>
  <c r="P2" i="4"/>
  <c r="D2" i="4" s="1"/>
  <c r="B2" i="4" s="1"/>
  <c r="K2" i="4"/>
  <c r="V390" i="3"/>
  <c r="U390" i="3"/>
  <c r="I390" i="3" s="1"/>
  <c r="T390" i="3"/>
  <c r="H390" i="3" s="1"/>
  <c r="S390" i="3"/>
  <c r="G390" i="3" s="1"/>
  <c r="R390" i="3"/>
  <c r="F390" i="3" s="1"/>
  <c r="Q390" i="3"/>
  <c r="E390" i="3" s="1"/>
  <c r="P390" i="3"/>
  <c r="D390" i="3" s="1"/>
  <c r="O390" i="3"/>
  <c r="C390" i="3" s="1"/>
  <c r="J390" i="3"/>
  <c r="V389" i="3"/>
  <c r="U389" i="3"/>
  <c r="T389" i="3"/>
  <c r="H389" i="3" s="1"/>
  <c r="S389" i="3"/>
  <c r="R389" i="3"/>
  <c r="Q389" i="3"/>
  <c r="P389" i="3"/>
  <c r="O389" i="3"/>
  <c r="J389" i="3"/>
  <c r="I389" i="3"/>
  <c r="G389" i="3"/>
  <c r="F389" i="3"/>
  <c r="E389" i="3"/>
  <c r="D389" i="3"/>
  <c r="C389" i="3"/>
  <c r="V388" i="3"/>
  <c r="U388" i="3"/>
  <c r="T388" i="3"/>
  <c r="S388" i="3"/>
  <c r="R388" i="3"/>
  <c r="Q388" i="3"/>
  <c r="P388" i="3"/>
  <c r="O388" i="3"/>
  <c r="J388" i="3"/>
  <c r="I388" i="3"/>
  <c r="H388" i="3"/>
  <c r="G388" i="3"/>
  <c r="F388" i="3"/>
  <c r="E388" i="3"/>
  <c r="D388" i="3"/>
  <c r="C388" i="3"/>
  <c r="V387" i="3"/>
  <c r="U387" i="3"/>
  <c r="T387" i="3"/>
  <c r="S387" i="3"/>
  <c r="R387" i="3"/>
  <c r="Q387" i="3"/>
  <c r="P387" i="3"/>
  <c r="O387" i="3"/>
  <c r="J387" i="3"/>
  <c r="I387" i="3"/>
  <c r="H387" i="3"/>
  <c r="G387" i="3"/>
  <c r="F387" i="3"/>
  <c r="E387" i="3"/>
  <c r="D387" i="3"/>
  <c r="C387" i="3"/>
  <c r="V386" i="3"/>
  <c r="U386" i="3"/>
  <c r="T386" i="3"/>
  <c r="S386" i="3"/>
  <c r="R386" i="3"/>
  <c r="Q386" i="3"/>
  <c r="P386" i="3"/>
  <c r="O386" i="3"/>
  <c r="J386" i="3"/>
  <c r="I386" i="3"/>
  <c r="H386" i="3"/>
  <c r="G386" i="3"/>
  <c r="F386" i="3"/>
  <c r="E386" i="3"/>
  <c r="D386" i="3"/>
  <c r="C386" i="3"/>
  <c r="V385" i="3"/>
  <c r="U385" i="3"/>
  <c r="T385" i="3"/>
  <c r="S385" i="3"/>
  <c r="R385" i="3"/>
  <c r="Q385" i="3"/>
  <c r="E385" i="3" s="1"/>
  <c r="P385" i="3"/>
  <c r="D385" i="3" s="1"/>
  <c r="O385" i="3"/>
  <c r="C385" i="3" s="1"/>
  <c r="J385" i="3"/>
  <c r="I385" i="3"/>
  <c r="H385" i="3"/>
  <c r="G385" i="3"/>
  <c r="F385" i="3"/>
  <c r="V384" i="3"/>
  <c r="U384" i="3"/>
  <c r="I384" i="3" s="1"/>
  <c r="T384" i="3"/>
  <c r="S384" i="3"/>
  <c r="R384" i="3"/>
  <c r="Q384" i="3"/>
  <c r="P384" i="3"/>
  <c r="O384" i="3"/>
  <c r="J384" i="3"/>
  <c r="H384" i="3"/>
  <c r="G384" i="3"/>
  <c r="F384" i="3"/>
  <c r="E384" i="3"/>
  <c r="D384" i="3"/>
  <c r="C384" i="3"/>
  <c r="V383" i="3"/>
  <c r="U383" i="3"/>
  <c r="T383" i="3"/>
  <c r="S383" i="3"/>
  <c r="R383" i="3"/>
  <c r="Q383" i="3"/>
  <c r="E383" i="3" s="1"/>
  <c r="P383" i="3"/>
  <c r="O383" i="3"/>
  <c r="J383" i="3"/>
  <c r="I383" i="3"/>
  <c r="H383" i="3"/>
  <c r="G383" i="3"/>
  <c r="F383" i="3"/>
  <c r="D383" i="3"/>
  <c r="C383" i="3"/>
  <c r="V382" i="3"/>
  <c r="U382" i="3"/>
  <c r="T382" i="3"/>
  <c r="S382" i="3"/>
  <c r="R382" i="3"/>
  <c r="Q382" i="3"/>
  <c r="P382" i="3"/>
  <c r="O382" i="3"/>
  <c r="J382" i="3"/>
  <c r="I382" i="3"/>
  <c r="H382" i="3"/>
  <c r="G382" i="3"/>
  <c r="F382" i="3"/>
  <c r="E382" i="3"/>
  <c r="D382" i="3"/>
  <c r="C382" i="3"/>
  <c r="V381" i="3"/>
  <c r="U381" i="3"/>
  <c r="T381" i="3"/>
  <c r="S381" i="3"/>
  <c r="R381" i="3"/>
  <c r="Q381" i="3"/>
  <c r="P381" i="3"/>
  <c r="O381" i="3"/>
  <c r="J381" i="3"/>
  <c r="I381" i="3"/>
  <c r="H381" i="3"/>
  <c r="G381" i="3"/>
  <c r="F381" i="3"/>
  <c r="E381" i="3"/>
  <c r="D381" i="3"/>
  <c r="C381" i="3"/>
  <c r="V380" i="3"/>
  <c r="U380" i="3"/>
  <c r="T380" i="3"/>
  <c r="S380" i="3"/>
  <c r="R380" i="3"/>
  <c r="Q380" i="3"/>
  <c r="P380" i="3"/>
  <c r="O380" i="3"/>
  <c r="J380" i="3"/>
  <c r="I380" i="3"/>
  <c r="H380" i="3"/>
  <c r="G380" i="3"/>
  <c r="F380" i="3"/>
  <c r="E380" i="3"/>
  <c r="D380" i="3"/>
  <c r="C380" i="3"/>
  <c r="V379" i="3"/>
  <c r="U379" i="3"/>
  <c r="I379" i="3" s="1"/>
  <c r="T379" i="3"/>
  <c r="S379" i="3"/>
  <c r="R379" i="3"/>
  <c r="Q379" i="3"/>
  <c r="P379" i="3"/>
  <c r="O379" i="3"/>
  <c r="J379" i="3"/>
  <c r="H379" i="3"/>
  <c r="G379" i="3"/>
  <c r="F379" i="3"/>
  <c r="E379" i="3"/>
  <c r="D379" i="3"/>
  <c r="C379" i="3"/>
  <c r="V378" i="3"/>
  <c r="U378" i="3"/>
  <c r="I378" i="3" s="1"/>
  <c r="T378" i="3"/>
  <c r="S378" i="3"/>
  <c r="R378" i="3"/>
  <c r="Q378" i="3"/>
  <c r="P378" i="3"/>
  <c r="O378" i="3"/>
  <c r="J378" i="3"/>
  <c r="H378" i="3"/>
  <c r="G378" i="3"/>
  <c r="F378" i="3"/>
  <c r="E378" i="3"/>
  <c r="D378" i="3"/>
  <c r="C378" i="3"/>
  <c r="V377" i="3"/>
  <c r="U377" i="3"/>
  <c r="I377" i="3" s="1"/>
  <c r="T377" i="3"/>
  <c r="S377" i="3"/>
  <c r="R377" i="3"/>
  <c r="Q377" i="3"/>
  <c r="E377" i="3" s="1"/>
  <c r="P377" i="3"/>
  <c r="O377" i="3"/>
  <c r="J377" i="3"/>
  <c r="H377" i="3"/>
  <c r="G377" i="3"/>
  <c r="F377" i="3"/>
  <c r="D377" i="3"/>
  <c r="C377" i="3"/>
  <c r="V376" i="3"/>
  <c r="U376" i="3"/>
  <c r="T376" i="3"/>
  <c r="S376" i="3"/>
  <c r="R376" i="3"/>
  <c r="Q376" i="3"/>
  <c r="P376" i="3"/>
  <c r="O376" i="3"/>
  <c r="J376" i="3"/>
  <c r="I376" i="3"/>
  <c r="H376" i="3"/>
  <c r="G376" i="3"/>
  <c r="F376" i="3"/>
  <c r="E376" i="3"/>
  <c r="D376" i="3"/>
  <c r="C376" i="3"/>
  <c r="V375" i="3"/>
  <c r="U375" i="3"/>
  <c r="T375" i="3"/>
  <c r="S375" i="3"/>
  <c r="R375" i="3"/>
  <c r="Q375" i="3"/>
  <c r="P375" i="3"/>
  <c r="O375" i="3"/>
  <c r="J375" i="3"/>
  <c r="I375" i="3"/>
  <c r="H375" i="3"/>
  <c r="G375" i="3"/>
  <c r="F375" i="3"/>
  <c r="E375" i="3"/>
  <c r="D375" i="3"/>
  <c r="C375" i="3"/>
  <c r="V374" i="3"/>
  <c r="U374" i="3"/>
  <c r="T374" i="3"/>
  <c r="S374" i="3"/>
  <c r="R374" i="3"/>
  <c r="Q374" i="3"/>
  <c r="P374" i="3"/>
  <c r="O374" i="3"/>
  <c r="J374" i="3"/>
  <c r="I374" i="3"/>
  <c r="H374" i="3"/>
  <c r="G374" i="3"/>
  <c r="F374" i="3"/>
  <c r="E374" i="3"/>
  <c r="D374" i="3"/>
  <c r="C374" i="3"/>
  <c r="V373" i="3"/>
  <c r="U373" i="3"/>
  <c r="I373" i="3" s="1"/>
  <c r="T373" i="3"/>
  <c r="S373" i="3"/>
  <c r="R373" i="3"/>
  <c r="Q373" i="3"/>
  <c r="P373" i="3"/>
  <c r="O373" i="3"/>
  <c r="J373" i="3"/>
  <c r="H373" i="3"/>
  <c r="G373" i="3"/>
  <c r="F373" i="3"/>
  <c r="E373" i="3"/>
  <c r="D373" i="3"/>
  <c r="C373" i="3"/>
  <c r="V372" i="3"/>
  <c r="U372" i="3"/>
  <c r="I372" i="3" s="1"/>
  <c r="T372" i="3"/>
  <c r="S372" i="3"/>
  <c r="R372" i="3"/>
  <c r="Q372" i="3"/>
  <c r="P372" i="3"/>
  <c r="O372" i="3"/>
  <c r="J372" i="3"/>
  <c r="H372" i="3"/>
  <c r="G372" i="3"/>
  <c r="F372" i="3"/>
  <c r="E372" i="3"/>
  <c r="D372" i="3"/>
  <c r="C372" i="3"/>
  <c r="V371" i="3"/>
  <c r="U371" i="3"/>
  <c r="T371" i="3"/>
  <c r="S371" i="3"/>
  <c r="R371" i="3"/>
  <c r="Q371" i="3"/>
  <c r="E371" i="3" s="1"/>
  <c r="P371" i="3"/>
  <c r="O371" i="3"/>
  <c r="J371" i="3"/>
  <c r="I371" i="3"/>
  <c r="H371" i="3"/>
  <c r="G371" i="3"/>
  <c r="F371" i="3"/>
  <c r="D371" i="3"/>
  <c r="C371" i="3"/>
  <c r="V370" i="3"/>
  <c r="U370" i="3"/>
  <c r="T370" i="3"/>
  <c r="S370" i="3"/>
  <c r="R370" i="3"/>
  <c r="Q370" i="3"/>
  <c r="E370" i="3" s="1"/>
  <c r="P370" i="3"/>
  <c r="O370" i="3"/>
  <c r="J370" i="3"/>
  <c r="I370" i="3"/>
  <c r="H370" i="3"/>
  <c r="G370" i="3"/>
  <c r="F370" i="3"/>
  <c r="D370" i="3"/>
  <c r="C370" i="3"/>
  <c r="V369" i="3"/>
  <c r="U369" i="3"/>
  <c r="T369" i="3"/>
  <c r="S369" i="3"/>
  <c r="R369" i="3"/>
  <c r="Q369" i="3"/>
  <c r="P369" i="3"/>
  <c r="O369" i="3"/>
  <c r="J369" i="3"/>
  <c r="I369" i="3"/>
  <c r="H369" i="3"/>
  <c r="G369" i="3"/>
  <c r="F369" i="3"/>
  <c r="E369" i="3"/>
  <c r="D369" i="3"/>
  <c r="C369" i="3"/>
  <c r="V368" i="3"/>
  <c r="U368" i="3"/>
  <c r="T368" i="3"/>
  <c r="S368" i="3"/>
  <c r="R368" i="3"/>
  <c r="Q368" i="3"/>
  <c r="P368" i="3"/>
  <c r="O368" i="3"/>
  <c r="J368" i="3"/>
  <c r="I368" i="3"/>
  <c r="H368" i="3"/>
  <c r="G368" i="3"/>
  <c r="F368" i="3"/>
  <c r="E368" i="3"/>
  <c r="D368" i="3"/>
  <c r="C368" i="3"/>
  <c r="V367" i="3"/>
  <c r="U367" i="3"/>
  <c r="T367" i="3"/>
  <c r="S367" i="3"/>
  <c r="R367" i="3"/>
  <c r="Q367" i="3"/>
  <c r="P367" i="3"/>
  <c r="O367" i="3"/>
  <c r="J367" i="3"/>
  <c r="I367" i="3"/>
  <c r="H367" i="3"/>
  <c r="G367" i="3"/>
  <c r="F367" i="3"/>
  <c r="E367" i="3"/>
  <c r="D367" i="3"/>
  <c r="C367" i="3"/>
  <c r="V366" i="3"/>
  <c r="U366" i="3"/>
  <c r="I366" i="3" s="1"/>
  <c r="T366" i="3"/>
  <c r="S366" i="3"/>
  <c r="R366" i="3"/>
  <c r="Q366" i="3"/>
  <c r="P366" i="3"/>
  <c r="O366" i="3"/>
  <c r="J366" i="3"/>
  <c r="H366" i="3"/>
  <c r="G366" i="3"/>
  <c r="F366" i="3"/>
  <c r="E366" i="3"/>
  <c r="D366" i="3"/>
  <c r="C366" i="3"/>
  <c r="V365" i="3"/>
  <c r="U365" i="3"/>
  <c r="T365" i="3"/>
  <c r="S365" i="3"/>
  <c r="R365" i="3"/>
  <c r="Q365" i="3"/>
  <c r="P365" i="3"/>
  <c r="O365" i="3"/>
  <c r="J365" i="3"/>
  <c r="I365" i="3"/>
  <c r="H365" i="3"/>
  <c r="G365" i="3"/>
  <c r="F365" i="3"/>
  <c r="E365" i="3"/>
  <c r="D365" i="3"/>
  <c r="C365" i="3"/>
  <c r="V364" i="3"/>
  <c r="U364" i="3"/>
  <c r="I364" i="3" s="1"/>
  <c r="T364" i="3"/>
  <c r="S364" i="3"/>
  <c r="R364" i="3"/>
  <c r="Q364" i="3"/>
  <c r="P364" i="3"/>
  <c r="O364" i="3"/>
  <c r="J364" i="3"/>
  <c r="H364" i="3"/>
  <c r="G364" i="3"/>
  <c r="F364" i="3"/>
  <c r="E364" i="3"/>
  <c r="D364" i="3"/>
  <c r="C364" i="3"/>
  <c r="V363" i="3"/>
  <c r="U363" i="3"/>
  <c r="I363" i="3" s="1"/>
  <c r="T363" i="3"/>
  <c r="S363" i="3"/>
  <c r="R363" i="3"/>
  <c r="Q363" i="3"/>
  <c r="P363" i="3"/>
  <c r="O363" i="3"/>
  <c r="J363" i="3"/>
  <c r="H363" i="3"/>
  <c r="G363" i="3"/>
  <c r="F363" i="3"/>
  <c r="E363" i="3"/>
  <c r="D363" i="3"/>
  <c r="C363" i="3"/>
  <c r="V362" i="3"/>
  <c r="U362" i="3"/>
  <c r="I362" i="3" s="1"/>
  <c r="T362" i="3"/>
  <c r="S362" i="3"/>
  <c r="R362" i="3"/>
  <c r="Q362" i="3"/>
  <c r="P362" i="3"/>
  <c r="O362" i="3"/>
  <c r="J362" i="3"/>
  <c r="H362" i="3"/>
  <c r="G362" i="3"/>
  <c r="F362" i="3"/>
  <c r="E362" i="3"/>
  <c r="D362" i="3"/>
  <c r="C362" i="3"/>
  <c r="V361" i="3"/>
  <c r="U361" i="3"/>
  <c r="T361" i="3"/>
  <c r="S361" i="3"/>
  <c r="R361" i="3"/>
  <c r="Q361" i="3"/>
  <c r="E361" i="3" s="1"/>
  <c r="P361" i="3"/>
  <c r="O361" i="3"/>
  <c r="J361" i="3"/>
  <c r="I361" i="3"/>
  <c r="H361" i="3"/>
  <c r="G361" i="3"/>
  <c r="F361" i="3"/>
  <c r="D361" i="3"/>
  <c r="C361" i="3"/>
  <c r="V360" i="3"/>
  <c r="U360" i="3"/>
  <c r="I360" i="3" s="1"/>
  <c r="T360" i="3"/>
  <c r="S360" i="3"/>
  <c r="R360" i="3"/>
  <c r="Q360" i="3"/>
  <c r="P360" i="3"/>
  <c r="O360" i="3"/>
  <c r="J360" i="3"/>
  <c r="H360" i="3"/>
  <c r="G360" i="3"/>
  <c r="F360" i="3"/>
  <c r="E360" i="3"/>
  <c r="D360" i="3"/>
  <c r="C360" i="3"/>
  <c r="V359" i="3"/>
  <c r="U359" i="3"/>
  <c r="T359" i="3"/>
  <c r="S359" i="3"/>
  <c r="R359" i="3"/>
  <c r="Q359" i="3"/>
  <c r="E359" i="3" s="1"/>
  <c r="P359" i="3"/>
  <c r="D359" i="3" s="1"/>
  <c r="O359" i="3"/>
  <c r="C359" i="3" s="1"/>
  <c r="J359" i="3"/>
  <c r="I359" i="3"/>
  <c r="H359" i="3"/>
  <c r="G359" i="3"/>
  <c r="F359" i="3"/>
  <c r="V358" i="3"/>
  <c r="U358" i="3"/>
  <c r="T358" i="3"/>
  <c r="S358" i="3"/>
  <c r="R358" i="3"/>
  <c r="Q358" i="3"/>
  <c r="P358" i="3"/>
  <c r="O358" i="3"/>
  <c r="J358" i="3"/>
  <c r="I358" i="3"/>
  <c r="H358" i="3"/>
  <c r="G358" i="3"/>
  <c r="F358" i="3"/>
  <c r="E358" i="3"/>
  <c r="D358" i="3"/>
  <c r="C358" i="3"/>
  <c r="V357" i="3"/>
  <c r="U357" i="3"/>
  <c r="T357" i="3"/>
  <c r="S357" i="3"/>
  <c r="R357" i="3"/>
  <c r="F357" i="3" s="1"/>
  <c r="Q357" i="3"/>
  <c r="P357" i="3"/>
  <c r="O357" i="3"/>
  <c r="J357" i="3"/>
  <c r="I357" i="3"/>
  <c r="H357" i="3"/>
  <c r="G357" i="3"/>
  <c r="E357" i="3"/>
  <c r="D357" i="3"/>
  <c r="C357" i="3"/>
  <c r="V356" i="3"/>
  <c r="U356" i="3"/>
  <c r="T356" i="3"/>
  <c r="S356" i="3"/>
  <c r="R356" i="3"/>
  <c r="Q356" i="3"/>
  <c r="P356" i="3"/>
  <c r="O356" i="3"/>
  <c r="J356" i="3"/>
  <c r="I356" i="3"/>
  <c r="H356" i="3"/>
  <c r="G356" i="3"/>
  <c r="F356" i="3"/>
  <c r="E356" i="3"/>
  <c r="D356" i="3"/>
  <c r="C356" i="3"/>
  <c r="V355" i="3"/>
  <c r="U355" i="3"/>
  <c r="T355" i="3"/>
  <c r="S355" i="3"/>
  <c r="R355" i="3"/>
  <c r="F355" i="3" s="1"/>
  <c r="Q355" i="3"/>
  <c r="P355" i="3"/>
  <c r="O355" i="3"/>
  <c r="J355" i="3"/>
  <c r="I355" i="3"/>
  <c r="H355" i="3"/>
  <c r="G355" i="3"/>
  <c r="E355" i="3"/>
  <c r="D355" i="3"/>
  <c r="C355" i="3"/>
  <c r="V354" i="3"/>
  <c r="U354" i="3"/>
  <c r="T354" i="3"/>
  <c r="S354" i="3"/>
  <c r="R354" i="3"/>
  <c r="Q354" i="3"/>
  <c r="P354" i="3"/>
  <c r="O354" i="3"/>
  <c r="J354" i="3"/>
  <c r="I354" i="3"/>
  <c r="H354" i="3"/>
  <c r="G354" i="3"/>
  <c r="F354" i="3"/>
  <c r="E354" i="3"/>
  <c r="D354" i="3"/>
  <c r="C354" i="3"/>
  <c r="V353" i="3"/>
  <c r="U353" i="3"/>
  <c r="T353" i="3"/>
  <c r="S353" i="3"/>
  <c r="R353" i="3"/>
  <c r="Q353" i="3"/>
  <c r="P353" i="3"/>
  <c r="O353" i="3"/>
  <c r="J353" i="3"/>
  <c r="I353" i="3"/>
  <c r="H353" i="3"/>
  <c r="G353" i="3"/>
  <c r="F353" i="3"/>
  <c r="E353" i="3"/>
  <c r="D353" i="3"/>
  <c r="C353" i="3"/>
  <c r="V352" i="3"/>
  <c r="U352" i="3"/>
  <c r="T352" i="3"/>
  <c r="S352" i="3"/>
  <c r="R352" i="3"/>
  <c r="Q352" i="3"/>
  <c r="P352" i="3"/>
  <c r="O352" i="3"/>
  <c r="J352" i="3"/>
  <c r="I352" i="3"/>
  <c r="H352" i="3"/>
  <c r="G352" i="3"/>
  <c r="F352" i="3"/>
  <c r="E352" i="3"/>
  <c r="D352" i="3"/>
  <c r="C352" i="3"/>
  <c r="V351" i="3"/>
  <c r="U351" i="3"/>
  <c r="T351" i="3"/>
  <c r="S351" i="3"/>
  <c r="R351" i="3"/>
  <c r="Q351" i="3"/>
  <c r="P351" i="3"/>
  <c r="O351" i="3"/>
  <c r="J351" i="3"/>
  <c r="I351" i="3"/>
  <c r="H351" i="3"/>
  <c r="G351" i="3"/>
  <c r="F351" i="3"/>
  <c r="E351" i="3"/>
  <c r="D351" i="3"/>
  <c r="C351" i="3"/>
  <c r="V350" i="3"/>
  <c r="J350" i="3" s="1"/>
  <c r="U350" i="3"/>
  <c r="T350" i="3"/>
  <c r="S350" i="3"/>
  <c r="R350" i="3"/>
  <c r="Q350" i="3"/>
  <c r="P350" i="3"/>
  <c r="O350" i="3"/>
  <c r="I350" i="3"/>
  <c r="H350" i="3"/>
  <c r="G350" i="3"/>
  <c r="F350" i="3"/>
  <c r="E350" i="3"/>
  <c r="D350" i="3"/>
  <c r="C350" i="3"/>
  <c r="V349" i="3"/>
  <c r="J349" i="3" s="1"/>
  <c r="U349" i="3"/>
  <c r="T349" i="3"/>
  <c r="S349" i="3"/>
  <c r="R349" i="3"/>
  <c r="F349" i="3" s="1"/>
  <c r="Q349" i="3"/>
  <c r="P349" i="3"/>
  <c r="O349" i="3"/>
  <c r="I349" i="3"/>
  <c r="H349" i="3"/>
  <c r="G349" i="3"/>
  <c r="E349" i="3"/>
  <c r="D349" i="3"/>
  <c r="C349" i="3"/>
  <c r="V348" i="3"/>
  <c r="U348" i="3"/>
  <c r="T348" i="3"/>
  <c r="S348" i="3"/>
  <c r="R348" i="3"/>
  <c r="F348" i="3" s="1"/>
  <c r="Q348" i="3"/>
  <c r="P348" i="3"/>
  <c r="O348" i="3"/>
  <c r="J348" i="3"/>
  <c r="I348" i="3"/>
  <c r="H348" i="3"/>
  <c r="G348" i="3"/>
  <c r="E348" i="3"/>
  <c r="D348" i="3"/>
  <c r="C348" i="3"/>
  <c r="V347" i="3"/>
  <c r="U347" i="3"/>
  <c r="T347" i="3"/>
  <c r="S347" i="3"/>
  <c r="R347" i="3"/>
  <c r="Q347" i="3"/>
  <c r="P347" i="3"/>
  <c r="O347" i="3"/>
  <c r="J347" i="3"/>
  <c r="I347" i="3"/>
  <c r="H347" i="3"/>
  <c r="G347" i="3"/>
  <c r="F347" i="3"/>
  <c r="E347" i="3"/>
  <c r="D347" i="3"/>
  <c r="C347" i="3"/>
  <c r="V346" i="3"/>
  <c r="U346" i="3"/>
  <c r="T346" i="3"/>
  <c r="S346" i="3"/>
  <c r="R346" i="3"/>
  <c r="Q346" i="3"/>
  <c r="P346" i="3"/>
  <c r="O346" i="3"/>
  <c r="C346" i="3" s="1"/>
  <c r="J346" i="3"/>
  <c r="I346" i="3"/>
  <c r="H346" i="3"/>
  <c r="G346" i="3"/>
  <c r="F346" i="3"/>
  <c r="E346" i="3"/>
  <c r="D346" i="3"/>
  <c r="V345" i="3"/>
  <c r="U345" i="3"/>
  <c r="T345" i="3"/>
  <c r="S345" i="3"/>
  <c r="R345" i="3"/>
  <c r="Q345" i="3"/>
  <c r="P345" i="3"/>
  <c r="O345" i="3"/>
  <c r="J345" i="3"/>
  <c r="I345" i="3"/>
  <c r="H345" i="3"/>
  <c r="G345" i="3"/>
  <c r="F345" i="3"/>
  <c r="E345" i="3"/>
  <c r="D345" i="3"/>
  <c r="C345" i="3"/>
  <c r="V344" i="3"/>
  <c r="U344" i="3"/>
  <c r="T344" i="3"/>
  <c r="S344" i="3"/>
  <c r="R344" i="3"/>
  <c r="Q344" i="3"/>
  <c r="P344" i="3"/>
  <c r="O344" i="3"/>
  <c r="J344" i="3"/>
  <c r="I344" i="3"/>
  <c r="H344" i="3"/>
  <c r="G344" i="3"/>
  <c r="F344" i="3"/>
  <c r="E344" i="3"/>
  <c r="D344" i="3"/>
  <c r="C344" i="3"/>
  <c r="V343" i="3"/>
  <c r="U343" i="3"/>
  <c r="T343" i="3"/>
  <c r="S343" i="3"/>
  <c r="R343" i="3"/>
  <c r="Q343" i="3"/>
  <c r="P343" i="3"/>
  <c r="O343" i="3"/>
  <c r="J343" i="3"/>
  <c r="I343" i="3"/>
  <c r="H343" i="3"/>
  <c r="G343" i="3"/>
  <c r="F343" i="3"/>
  <c r="E343" i="3"/>
  <c r="D343" i="3"/>
  <c r="C343" i="3"/>
  <c r="V342" i="3"/>
  <c r="J342" i="3" s="1"/>
  <c r="U342" i="3"/>
  <c r="T342" i="3"/>
  <c r="S342" i="3"/>
  <c r="R342" i="3"/>
  <c r="Q342" i="3"/>
  <c r="P342" i="3"/>
  <c r="O342" i="3"/>
  <c r="I342" i="3"/>
  <c r="H342" i="3"/>
  <c r="G342" i="3"/>
  <c r="F342" i="3"/>
  <c r="E342" i="3"/>
  <c r="D342" i="3"/>
  <c r="C342" i="3"/>
  <c r="V341" i="3"/>
  <c r="J341" i="3" s="1"/>
  <c r="U341" i="3"/>
  <c r="T341" i="3"/>
  <c r="S341" i="3"/>
  <c r="R341" i="3"/>
  <c r="Q341" i="3"/>
  <c r="P341" i="3"/>
  <c r="O341" i="3"/>
  <c r="I341" i="3"/>
  <c r="H341" i="3"/>
  <c r="G341" i="3"/>
  <c r="F341" i="3"/>
  <c r="E341" i="3"/>
  <c r="D341" i="3"/>
  <c r="C341" i="3"/>
  <c r="V340" i="3"/>
  <c r="U340" i="3"/>
  <c r="T340" i="3"/>
  <c r="S340" i="3"/>
  <c r="R340" i="3"/>
  <c r="Q340" i="3"/>
  <c r="P340" i="3"/>
  <c r="O340" i="3"/>
  <c r="J340" i="3"/>
  <c r="I340" i="3"/>
  <c r="H340" i="3"/>
  <c r="G340" i="3"/>
  <c r="F340" i="3"/>
  <c r="E340" i="3"/>
  <c r="D340" i="3"/>
  <c r="C340" i="3"/>
  <c r="V339" i="3"/>
  <c r="U339" i="3"/>
  <c r="T339" i="3"/>
  <c r="S339" i="3"/>
  <c r="G339" i="3" s="1"/>
  <c r="R339" i="3"/>
  <c r="Q339" i="3"/>
  <c r="P339" i="3"/>
  <c r="O339" i="3"/>
  <c r="J339" i="3"/>
  <c r="I339" i="3"/>
  <c r="H339" i="3"/>
  <c r="F339" i="3"/>
  <c r="E339" i="3"/>
  <c r="D339" i="3"/>
  <c r="C339" i="3"/>
  <c r="V338" i="3"/>
  <c r="U338" i="3"/>
  <c r="T338" i="3"/>
  <c r="S338" i="3"/>
  <c r="R338" i="3"/>
  <c r="Q338" i="3"/>
  <c r="P338" i="3"/>
  <c r="O338" i="3"/>
  <c r="J338" i="3"/>
  <c r="I338" i="3"/>
  <c r="H338" i="3"/>
  <c r="G338" i="3"/>
  <c r="F338" i="3"/>
  <c r="E338" i="3"/>
  <c r="D338" i="3"/>
  <c r="C338" i="3"/>
  <c r="V337" i="3"/>
  <c r="J337" i="3" s="1"/>
  <c r="U337" i="3"/>
  <c r="T337" i="3"/>
  <c r="S337" i="3"/>
  <c r="R337" i="3"/>
  <c r="Q337" i="3"/>
  <c r="P337" i="3"/>
  <c r="O337" i="3"/>
  <c r="I337" i="3"/>
  <c r="H337" i="3"/>
  <c r="G337" i="3"/>
  <c r="F337" i="3"/>
  <c r="E337" i="3"/>
  <c r="D337" i="3"/>
  <c r="C337" i="3"/>
  <c r="V336" i="3"/>
  <c r="U336" i="3"/>
  <c r="T336" i="3"/>
  <c r="S336" i="3"/>
  <c r="R336" i="3"/>
  <c r="Q336" i="3"/>
  <c r="P336" i="3"/>
  <c r="O336" i="3"/>
  <c r="J336" i="3"/>
  <c r="I336" i="3"/>
  <c r="H336" i="3"/>
  <c r="G336" i="3"/>
  <c r="F336" i="3"/>
  <c r="E336" i="3"/>
  <c r="D336" i="3"/>
  <c r="C336" i="3"/>
  <c r="V335" i="3"/>
  <c r="J335" i="3" s="1"/>
  <c r="U335" i="3"/>
  <c r="T335" i="3"/>
  <c r="S335" i="3"/>
  <c r="R335" i="3"/>
  <c r="Q335" i="3"/>
  <c r="P335" i="3"/>
  <c r="O335" i="3"/>
  <c r="I335" i="3"/>
  <c r="H335" i="3"/>
  <c r="G335" i="3"/>
  <c r="F335" i="3"/>
  <c r="E335" i="3"/>
  <c r="D335" i="3"/>
  <c r="C335" i="3"/>
  <c r="V334" i="3"/>
  <c r="J334" i="3" s="1"/>
  <c r="U334" i="3"/>
  <c r="T334" i="3"/>
  <c r="S334" i="3"/>
  <c r="R334" i="3"/>
  <c r="Q334" i="3"/>
  <c r="P334" i="3"/>
  <c r="O334" i="3"/>
  <c r="C334" i="3" s="1"/>
  <c r="I334" i="3"/>
  <c r="H334" i="3"/>
  <c r="G334" i="3"/>
  <c r="F334" i="3"/>
  <c r="E334" i="3"/>
  <c r="D334" i="3"/>
  <c r="V333" i="3"/>
  <c r="U333" i="3"/>
  <c r="T333" i="3"/>
  <c r="S333" i="3"/>
  <c r="R333" i="3"/>
  <c r="F333" i="3" s="1"/>
  <c r="Q333" i="3"/>
  <c r="P333" i="3"/>
  <c r="O333" i="3"/>
  <c r="J333" i="3"/>
  <c r="I333" i="3"/>
  <c r="H333" i="3"/>
  <c r="G333" i="3"/>
  <c r="E333" i="3"/>
  <c r="D333" i="3"/>
  <c r="C333" i="3"/>
  <c r="V332" i="3"/>
  <c r="J332" i="3" s="1"/>
  <c r="U332" i="3"/>
  <c r="T332" i="3"/>
  <c r="S332" i="3"/>
  <c r="R332" i="3"/>
  <c r="F332" i="3" s="1"/>
  <c r="Q332" i="3"/>
  <c r="P332" i="3"/>
  <c r="O332" i="3"/>
  <c r="C332" i="3" s="1"/>
  <c r="I332" i="3"/>
  <c r="H332" i="3"/>
  <c r="G332" i="3"/>
  <c r="E332" i="3"/>
  <c r="D332" i="3"/>
  <c r="V331" i="3"/>
  <c r="U331" i="3"/>
  <c r="T331" i="3"/>
  <c r="S331" i="3"/>
  <c r="R331" i="3"/>
  <c r="Q331" i="3"/>
  <c r="P331" i="3"/>
  <c r="O331" i="3"/>
  <c r="J331" i="3"/>
  <c r="I331" i="3"/>
  <c r="H331" i="3"/>
  <c r="G331" i="3"/>
  <c r="F331" i="3"/>
  <c r="E331" i="3"/>
  <c r="D331" i="3"/>
  <c r="C331" i="3"/>
  <c r="V330" i="3"/>
  <c r="U330" i="3"/>
  <c r="T330" i="3"/>
  <c r="S330" i="3"/>
  <c r="R330" i="3"/>
  <c r="Q330" i="3"/>
  <c r="P330" i="3"/>
  <c r="O330" i="3"/>
  <c r="C330" i="3" s="1"/>
  <c r="J330" i="3"/>
  <c r="I330" i="3"/>
  <c r="H330" i="3"/>
  <c r="G330" i="3"/>
  <c r="F330" i="3"/>
  <c r="E330" i="3"/>
  <c r="D330" i="3"/>
  <c r="V329" i="3"/>
  <c r="U329" i="3"/>
  <c r="T329" i="3"/>
  <c r="S329" i="3"/>
  <c r="R329" i="3"/>
  <c r="Q329" i="3"/>
  <c r="P329" i="3"/>
  <c r="O329" i="3"/>
  <c r="C329" i="3" s="1"/>
  <c r="J329" i="3"/>
  <c r="I329" i="3"/>
  <c r="H329" i="3"/>
  <c r="G329" i="3"/>
  <c r="F329" i="3"/>
  <c r="E329" i="3"/>
  <c r="D329" i="3"/>
  <c r="V328" i="3"/>
  <c r="J328" i="3" s="1"/>
  <c r="U328" i="3"/>
  <c r="T328" i="3"/>
  <c r="S328" i="3"/>
  <c r="G328" i="3" s="1"/>
  <c r="R328" i="3"/>
  <c r="Q328" i="3"/>
  <c r="P328" i="3"/>
  <c r="O328" i="3"/>
  <c r="I328" i="3"/>
  <c r="H328" i="3"/>
  <c r="F328" i="3"/>
  <c r="E328" i="3"/>
  <c r="D328" i="3"/>
  <c r="C328" i="3"/>
  <c r="V327" i="3"/>
  <c r="U327" i="3"/>
  <c r="T327" i="3"/>
  <c r="S327" i="3"/>
  <c r="R327" i="3"/>
  <c r="F327" i="3" s="1"/>
  <c r="Q327" i="3"/>
  <c r="P327" i="3"/>
  <c r="O327" i="3"/>
  <c r="J327" i="3"/>
  <c r="I327" i="3"/>
  <c r="H327" i="3"/>
  <c r="G327" i="3"/>
  <c r="E327" i="3"/>
  <c r="D327" i="3"/>
  <c r="C327" i="3"/>
  <c r="V326" i="3"/>
  <c r="J326" i="3" s="1"/>
  <c r="U326" i="3"/>
  <c r="T326" i="3"/>
  <c r="S326" i="3"/>
  <c r="R326" i="3"/>
  <c r="F326" i="3" s="1"/>
  <c r="Q326" i="3"/>
  <c r="P326" i="3"/>
  <c r="O326" i="3"/>
  <c r="I326" i="3"/>
  <c r="H326" i="3"/>
  <c r="G326" i="3"/>
  <c r="E326" i="3"/>
  <c r="D326" i="3"/>
  <c r="C326" i="3"/>
  <c r="V325" i="3"/>
  <c r="U325" i="3"/>
  <c r="T325" i="3"/>
  <c r="S325" i="3"/>
  <c r="R325" i="3"/>
  <c r="Q325" i="3"/>
  <c r="P325" i="3"/>
  <c r="O325" i="3"/>
  <c r="J325" i="3"/>
  <c r="I325" i="3"/>
  <c r="H325" i="3"/>
  <c r="G325" i="3"/>
  <c r="F325" i="3"/>
  <c r="E325" i="3"/>
  <c r="D325" i="3"/>
  <c r="C325" i="3"/>
  <c r="V324" i="3"/>
  <c r="U324" i="3"/>
  <c r="T324" i="3"/>
  <c r="S324" i="3"/>
  <c r="R324" i="3"/>
  <c r="Q324" i="3"/>
  <c r="P324" i="3"/>
  <c r="O324" i="3"/>
  <c r="J324" i="3"/>
  <c r="I324" i="3"/>
  <c r="H324" i="3"/>
  <c r="G324" i="3"/>
  <c r="F324" i="3"/>
  <c r="E324" i="3"/>
  <c r="D324" i="3"/>
  <c r="C324" i="3"/>
  <c r="V323" i="3"/>
  <c r="U323" i="3"/>
  <c r="T323" i="3"/>
  <c r="S323" i="3"/>
  <c r="R323" i="3"/>
  <c r="Q323" i="3"/>
  <c r="P323" i="3"/>
  <c r="O323" i="3"/>
  <c r="J323" i="3"/>
  <c r="I323" i="3"/>
  <c r="H323" i="3"/>
  <c r="G323" i="3"/>
  <c r="F323" i="3"/>
  <c r="E323" i="3"/>
  <c r="D323" i="3"/>
  <c r="C323" i="3"/>
  <c r="V322" i="3"/>
  <c r="U322" i="3"/>
  <c r="T322" i="3"/>
  <c r="S322" i="3"/>
  <c r="R322" i="3"/>
  <c r="Q322" i="3"/>
  <c r="P322" i="3"/>
  <c r="O322" i="3"/>
  <c r="J322" i="3"/>
  <c r="I322" i="3"/>
  <c r="H322" i="3"/>
  <c r="G322" i="3"/>
  <c r="F322" i="3"/>
  <c r="E322" i="3"/>
  <c r="D322" i="3"/>
  <c r="C322" i="3"/>
  <c r="V321" i="3"/>
  <c r="U321" i="3"/>
  <c r="T321" i="3"/>
  <c r="S321" i="3"/>
  <c r="R321" i="3"/>
  <c r="Q321" i="3"/>
  <c r="P321" i="3"/>
  <c r="O321" i="3"/>
  <c r="J321" i="3"/>
  <c r="I321" i="3"/>
  <c r="H321" i="3"/>
  <c r="G321" i="3"/>
  <c r="F321" i="3"/>
  <c r="E321" i="3"/>
  <c r="D321" i="3"/>
  <c r="C321" i="3"/>
  <c r="V320" i="3"/>
  <c r="U320" i="3"/>
  <c r="T320" i="3"/>
  <c r="S320" i="3"/>
  <c r="R320" i="3"/>
  <c r="Q320" i="3"/>
  <c r="P320" i="3"/>
  <c r="O320" i="3"/>
  <c r="J320" i="3"/>
  <c r="I320" i="3"/>
  <c r="H320" i="3"/>
  <c r="G320" i="3"/>
  <c r="F320" i="3"/>
  <c r="E320" i="3"/>
  <c r="D320" i="3"/>
  <c r="C320" i="3"/>
  <c r="V319" i="3"/>
  <c r="U319" i="3"/>
  <c r="T319" i="3"/>
  <c r="S319" i="3"/>
  <c r="G319" i="3" s="1"/>
  <c r="R319" i="3"/>
  <c r="Q319" i="3"/>
  <c r="P319" i="3"/>
  <c r="O319" i="3"/>
  <c r="C319" i="3" s="1"/>
  <c r="J319" i="3"/>
  <c r="I319" i="3"/>
  <c r="H319" i="3"/>
  <c r="F319" i="3"/>
  <c r="E319" i="3"/>
  <c r="D319" i="3"/>
  <c r="V318" i="3"/>
  <c r="J318" i="3" s="1"/>
  <c r="U318" i="3"/>
  <c r="T318" i="3"/>
  <c r="S318" i="3"/>
  <c r="G318" i="3" s="1"/>
  <c r="R318" i="3"/>
  <c r="Q318" i="3"/>
  <c r="P318" i="3"/>
  <c r="O318" i="3"/>
  <c r="I318" i="3"/>
  <c r="H318" i="3"/>
  <c r="F318" i="3"/>
  <c r="E318" i="3"/>
  <c r="D318" i="3"/>
  <c r="C318" i="3"/>
  <c r="V317" i="3"/>
  <c r="J317" i="3" s="1"/>
  <c r="U317" i="3"/>
  <c r="T317" i="3"/>
  <c r="S317" i="3"/>
  <c r="R317" i="3"/>
  <c r="Q317" i="3"/>
  <c r="P317" i="3"/>
  <c r="O317" i="3"/>
  <c r="I317" i="3"/>
  <c r="H317" i="3"/>
  <c r="G317" i="3"/>
  <c r="F317" i="3"/>
  <c r="E317" i="3"/>
  <c r="D317" i="3"/>
  <c r="C317" i="3"/>
  <c r="V316" i="3"/>
  <c r="U316" i="3"/>
  <c r="T316" i="3"/>
  <c r="S316" i="3"/>
  <c r="R316" i="3"/>
  <c r="Q316" i="3"/>
  <c r="P316" i="3"/>
  <c r="O316" i="3"/>
  <c r="J316" i="3"/>
  <c r="I316" i="3"/>
  <c r="H316" i="3"/>
  <c r="G316" i="3"/>
  <c r="F316" i="3"/>
  <c r="E316" i="3"/>
  <c r="D316" i="3"/>
  <c r="C316" i="3"/>
  <c r="V315" i="3"/>
  <c r="J315" i="3" s="1"/>
  <c r="U315" i="3"/>
  <c r="T315" i="3"/>
  <c r="S315" i="3"/>
  <c r="R315" i="3"/>
  <c r="F315" i="3" s="1"/>
  <c r="Q315" i="3"/>
  <c r="P315" i="3"/>
  <c r="O315" i="3"/>
  <c r="I315" i="3"/>
  <c r="H315" i="3"/>
  <c r="G315" i="3"/>
  <c r="E315" i="3"/>
  <c r="D315" i="3"/>
  <c r="C315" i="3"/>
  <c r="V314" i="3"/>
  <c r="U314" i="3"/>
  <c r="T314" i="3"/>
  <c r="S314" i="3"/>
  <c r="G314" i="3" s="1"/>
  <c r="R314" i="3"/>
  <c r="Q314" i="3"/>
  <c r="P314" i="3"/>
  <c r="O314" i="3"/>
  <c r="J314" i="3"/>
  <c r="I314" i="3"/>
  <c r="H314" i="3"/>
  <c r="F314" i="3"/>
  <c r="E314" i="3"/>
  <c r="D314" i="3"/>
  <c r="C314" i="3"/>
  <c r="V313" i="3"/>
  <c r="U313" i="3"/>
  <c r="T313" i="3"/>
  <c r="S313" i="3"/>
  <c r="R313" i="3"/>
  <c r="Q313" i="3"/>
  <c r="P313" i="3"/>
  <c r="O313" i="3"/>
  <c r="C313" i="3" s="1"/>
  <c r="J313" i="3"/>
  <c r="I313" i="3"/>
  <c r="H313" i="3"/>
  <c r="G313" i="3"/>
  <c r="F313" i="3"/>
  <c r="E313" i="3"/>
  <c r="D313" i="3"/>
  <c r="V312" i="3"/>
  <c r="U312" i="3"/>
  <c r="T312" i="3"/>
  <c r="S312" i="3"/>
  <c r="R312" i="3"/>
  <c r="Q312" i="3"/>
  <c r="P312" i="3"/>
  <c r="O312" i="3"/>
  <c r="J312" i="3"/>
  <c r="I312" i="3"/>
  <c r="H312" i="3"/>
  <c r="G312" i="3"/>
  <c r="F312" i="3"/>
  <c r="E312" i="3"/>
  <c r="D312" i="3"/>
  <c r="C312" i="3"/>
  <c r="V311" i="3"/>
  <c r="J311" i="3" s="1"/>
  <c r="U311" i="3"/>
  <c r="T311" i="3"/>
  <c r="S311" i="3"/>
  <c r="R311" i="3"/>
  <c r="Q311" i="3"/>
  <c r="P311" i="3"/>
  <c r="O311" i="3"/>
  <c r="I311" i="3"/>
  <c r="H311" i="3"/>
  <c r="G311" i="3"/>
  <c r="F311" i="3"/>
  <c r="E311" i="3"/>
  <c r="D311" i="3"/>
  <c r="C311" i="3"/>
  <c r="V310" i="3"/>
  <c r="U310" i="3"/>
  <c r="T310" i="3"/>
  <c r="S310" i="3"/>
  <c r="R310" i="3"/>
  <c r="Q310" i="3"/>
  <c r="P310" i="3"/>
  <c r="O310" i="3"/>
  <c r="J310" i="3"/>
  <c r="I310" i="3"/>
  <c r="H310" i="3"/>
  <c r="G310" i="3"/>
  <c r="F310" i="3"/>
  <c r="E310" i="3"/>
  <c r="D310" i="3"/>
  <c r="C310" i="3"/>
  <c r="V309" i="3"/>
  <c r="U309" i="3"/>
  <c r="T309" i="3"/>
  <c r="S309" i="3"/>
  <c r="G309" i="3" s="1"/>
  <c r="R309" i="3"/>
  <c r="Q309" i="3"/>
  <c r="P309" i="3"/>
  <c r="O309" i="3"/>
  <c r="J309" i="3"/>
  <c r="I309" i="3"/>
  <c r="H309" i="3"/>
  <c r="F309" i="3"/>
  <c r="E309" i="3"/>
  <c r="D309" i="3"/>
  <c r="C309" i="3"/>
  <c r="V308" i="3"/>
  <c r="U308" i="3"/>
  <c r="T308" i="3"/>
  <c r="S308" i="3"/>
  <c r="R308" i="3"/>
  <c r="Q308" i="3"/>
  <c r="P308" i="3"/>
  <c r="O308" i="3"/>
  <c r="C308" i="3" s="1"/>
  <c r="J308" i="3"/>
  <c r="I308" i="3"/>
  <c r="H308" i="3"/>
  <c r="G308" i="3"/>
  <c r="F308" i="3"/>
  <c r="E308" i="3"/>
  <c r="D308" i="3"/>
  <c r="V307" i="3"/>
  <c r="U307" i="3"/>
  <c r="T307" i="3"/>
  <c r="S307" i="3"/>
  <c r="G307" i="3" s="1"/>
  <c r="R307" i="3"/>
  <c r="Q307" i="3"/>
  <c r="P307" i="3"/>
  <c r="O307" i="3"/>
  <c r="J307" i="3"/>
  <c r="I307" i="3"/>
  <c r="H307" i="3"/>
  <c r="F307" i="3"/>
  <c r="E307" i="3"/>
  <c r="D307" i="3"/>
  <c r="C307" i="3"/>
  <c r="V306" i="3"/>
  <c r="U306" i="3"/>
  <c r="T306" i="3"/>
  <c r="S306" i="3"/>
  <c r="R306" i="3"/>
  <c r="Q306" i="3"/>
  <c r="P306" i="3"/>
  <c r="O306" i="3"/>
  <c r="J306" i="3"/>
  <c r="I306" i="3"/>
  <c r="H306" i="3"/>
  <c r="G306" i="3"/>
  <c r="F306" i="3"/>
  <c r="E306" i="3"/>
  <c r="D306" i="3"/>
  <c r="C306" i="3"/>
  <c r="V305" i="3"/>
  <c r="J305" i="3" s="1"/>
  <c r="U305" i="3"/>
  <c r="T305" i="3"/>
  <c r="S305" i="3"/>
  <c r="R305" i="3"/>
  <c r="Q305" i="3"/>
  <c r="P305" i="3"/>
  <c r="O305" i="3"/>
  <c r="I305" i="3"/>
  <c r="H305" i="3"/>
  <c r="G305" i="3"/>
  <c r="F305" i="3"/>
  <c r="E305" i="3"/>
  <c r="D305" i="3"/>
  <c r="C305" i="3"/>
  <c r="V304" i="3"/>
  <c r="U304" i="3"/>
  <c r="T304" i="3"/>
  <c r="S304" i="3"/>
  <c r="R304" i="3"/>
  <c r="F304" i="3" s="1"/>
  <c r="Q304" i="3"/>
  <c r="P304" i="3"/>
  <c r="O304" i="3"/>
  <c r="J304" i="3"/>
  <c r="I304" i="3"/>
  <c r="H304" i="3"/>
  <c r="G304" i="3"/>
  <c r="E304" i="3"/>
  <c r="D304" i="3"/>
  <c r="C304" i="3"/>
  <c r="V303" i="3"/>
  <c r="U303" i="3"/>
  <c r="T303" i="3"/>
  <c r="S303" i="3"/>
  <c r="R303" i="3"/>
  <c r="Q303" i="3"/>
  <c r="P303" i="3"/>
  <c r="O303" i="3"/>
  <c r="J303" i="3"/>
  <c r="I303" i="3"/>
  <c r="H303" i="3"/>
  <c r="G303" i="3"/>
  <c r="F303" i="3"/>
  <c r="E303" i="3"/>
  <c r="D303" i="3"/>
  <c r="C303" i="3"/>
  <c r="V302" i="3"/>
  <c r="U302" i="3"/>
  <c r="T302" i="3"/>
  <c r="S302" i="3"/>
  <c r="R302" i="3"/>
  <c r="Q302" i="3"/>
  <c r="P302" i="3"/>
  <c r="O302" i="3"/>
  <c r="J302" i="3"/>
  <c r="I302" i="3"/>
  <c r="H302" i="3"/>
  <c r="G302" i="3"/>
  <c r="F302" i="3"/>
  <c r="E302" i="3"/>
  <c r="D302" i="3"/>
  <c r="C302" i="3"/>
  <c r="V301" i="3"/>
  <c r="U301" i="3"/>
  <c r="T301" i="3"/>
  <c r="S301" i="3"/>
  <c r="G301" i="3" s="1"/>
  <c r="R301" i="3"/>
  <c r="Q301" i="3"/>
  <c r="P301" i="3"/>
  <c r="O301" i="3"/>
  <c r="J301" i="3"/>
  <c r="I301" i="3"/>
  <c r="H301" i="3"/>
  <c r="F301" i="3"/>
  <c r="E301" i="3"/>
  <c r="D301" i="3"/>
  <c r="C301" i="3"/>
  <c r="V300" i="3"/>
  <c r="J300" i="3" s="1"/>
  <c r="U300" i="3"/>
  <c r="T300" i="3"/>
  <c r="S300" i="3"/>
  <c r="R300" i="3"/>
  <c r="Q300" i="3"/>
  <c r="P300" i="3"/>
  <c r="O300" i="3"/>
  <c r="I300" i="3"/>
  <c r="H300" i="3"/>
  <c r="G300" i="3"/>
  <c r="F300" i="3"/>
  <c r="E300" i="3"/>
  <c r="D300" i="3"/>
  <c r="C300" i="3"/>
  <c r="V299" i="3"/>
  <c r="U299" i="3"/>
  <c r="T299" i="3"/>
  <c r="S299" i="3"/>
  <c r="R299" i="3"/>
  <c r="Q299" i="3"/>
  <c r="P299" i="3"/>
  <c r="O299" i="3"/>
  <c r="J299" i="3"/>
  <c r="I299" i="3"/>
  <c r="H299" i="3"/>
  <c r="G299" i="3"/>
  <c r="F299" i="3"/>
  <c r="E299" i="3"/>
  <c r="D299" i="3"/>
  <c r="C299" i="3"/>
  <c r="V298" i="3"/>
  <c r="J298" i="3" s="1"/>
  <c r="U298" i="3"/>
  <c r="T298" i="3"/>
  <c r="S298" i="3"/>
  <c r="R298" i="3"/>
  <c r="Q298" i="3"/>
  <c r="P298" i="3"/>
  <c r="O298" i="3"/>
  <c r="I298" i="3"/>
  <c r="H298" i="3"/>
  <c r="G298" i="3"/>
  <c r="F298" i="3"/>
  <c r="E298" i="3"/>
  <c r="D298" i="3"/>
  <c r="C298" i="3"/>
  <c r="V297" i="3"/>
  <c r="J297" i="3" s="1"/>
  <c r="U297" i="3"/>
  <c r="T297" i="3"/>
  <c r="S297" i="3"/>
  <c r="G297" i="3" s="1"/>
  <c r="R297" i="3"/>
  <c r="F297" i="3" s="1"/>
  <c r="Q297" i="3"/>
  <c r="P297" i="3"/>
  <c r="O297" i="3"/>
  <c r="I297" i="3"/>
  <c r="H297" i="3"/>
  <c r="E297" i="3"/>
  <c r="D297" i="3"/>
  <c r="C297" i="3"/>
  <c r="V296" i="3"/>
  <c r="U296" i="3"/>
  <c r="T296" i="3"/>
  <c r="S296" i="3"/>
  <c r="R296" i="3"/>
  <c r="Q296" i="3"/>
  <c r="P296" i="3"/>
  <c r="O296" i="3"/>
  <c r="C296" i="3" s="1"/>
  <c r="J296" i="3"/>
  <c r="I296" i="3"/>
  <c r="H296" i="3"/>
  <c r="G296" i="3"/>
  <c r="F296" i="3"/>
  <c r="E296" i="3"/>
  <c r="D296" i="3"/>
  <c r="V295" i="3"/>
  <c r="U295" i="3"/>
  <c r="T295" i="3"/>
  <c r="S295" i="3"/>
  <c r="G295" i="3" s="1"/>
  <c r="R295" i="3"/>
  <c r="F295" i="3" s="1"/>
  <c r="Q295" i="3"/>
  <c r="P295" i="3"/>
  <c r="O295" i="3"/>
  <c r="J295" i="3"/>
  <c r="I295" i="3"/>
  <c r="H295" i="3"/>
  <c r="E295" i="3"/>
  <c r="D295" i="3"/>
  <c r="C295" i="3"/>
  <c r="V294" i="3"/>
  <c r="U294" i="3"/>
  <c r="T294" i="3"/>
  <c r="S294" i="3"/>
  <c r="G294" i="3" s="1"/>
  <c r="R294" i="3"/>
  <c r="Q294" i="3"/>
  <c r="P294" i="3"/>
  <c r="O294" i="3"/>
  <c r="C294" i="3" s="1"/>
  <c r="J294" i="3"/>
  <c r="I294" i="3"/>
  <c r="H294" i="3"/>
  <c r="F294" i="3"/>
  <c r="E294" i="3"/>
  <c r="D294" i="3"/>
  <c r="V293" i="3"/>
  <c r="U293" i="3"/>
  <c r="T293" i="3"/>
  <c r="S293" i="3"/>
  <c r="R293" i="3"/>
  <c r="Q293" i="3"/>
  <c r="P293" i="3"/>
  <c r="O293" i="3"/>
  <c r="C293" i="3" s="1"/>
  <c r="J293" i="3"/>
  <c r="I293" i="3"/>
  <c r="H293" i="3"/>
  <c r="G293" i="3"/>
  <c r="F293" i="3"/>
  <c r="E293" i="3"/>
  <c r="D293" i="3"/>
  <c r="V292" i="3"/>
  <c r="U292" i="3"/>
  <c r="T292" i="3"/>
  <c r="S292" i="3"/>
  <c r="R292" i="3"/>
  <c r="Q292" i="3"/>
  <c r="P292" i="3"/>
  <c r="O292" i="3"/>
  <c r="J292" i="3"/>
  <c r="I292" i="3"/>
  <c r="H292" i="3"/>
  <c r="G292" i="3"/>
  <c r="F292" i="3"/>
  <c r="E292" i="3"/>
  <c r="D292" i="3"/>
  <c r="C292" i="3"/>
  <c r="V291" i="3"/>
  <c r="J291" i="3" s="1"/>
  <c r="U291" i="3"/>
  <c r="T291" i="3"/>
  <c r="S291" i="3"/>
  <c r="R291" i="3"/>
  <c r="F291" i="3" s="1"/>
  <c r="Q291" i="3"/>
  <c r="P291" i="3"/>
  <c r="O291" i="3"/>
  <c r="I291" i="3"/>
  <c r="H291" i="3"/>
  <c r="G291" i="3"/>
  <c r="E291" i="3"/>
  <c r="D291" i="3"/>
  <c r="C291" i="3"/>
  <c r="V290" i="3"/>
  <c r="J290" i="3" s="1"/>
  <c r="U290" i="3"/>
  <c r="T290" i="3"/>
  <c r="S290" i="3"/>
  <c r="R290" i="3"/>
  <c r="F290" i="3" s="1"/>
  <c r="Q290" i="3"/>
  <c r="P290" i="3"/>
  <c r="O290" i="3"/>
  <c r="I290" i="3"/>
  <c r="H290" i="3"/>
  <c r="G290" i="3"/>
  <c r="E290" i="3"/>
  <c r="D290" i="3"/>
  <c r="C290" i="3"/>
  <c r="V289" i="3"/>
  <c r="U289" i="3"/>
  <c r="T289" i="3"/>
  <c r="S289" i="3"/>
  <c r="R289" i="3"/>
  <c r="Q289" i="3"/>
  <c r="P289" i="3"/>
  <c r="O289" i="3"/>
  <c r="J289" i="3"/>
  <c r="I289" i="3"/>
  <c r="H289" i="3"/>
  <c r="G289" i="3"/>
  <c r="F289" i="3"/>
  <c r="E289" i="3"/>
  <c r="D289" i="3"/>
  <c r="C289" i="3"/>
  <c r="V288" i="3"/>
  <c r="U288" i="3"/>
  <c r="T288" i="3"/>
  <c r="S288" i="3"/>
  <c r="R288" i="3"/>
  <c r="Q288" i="3"/>
  <c r="P288" i="3"/>
  <c r="O288" i="3"/>
  <c r="J288" i="3"/>
  <c r="I288" i="3"/>
  <c r="H288" i="3"/>
  <c r="G288" i="3"/>
  <c r="F288" i="3"/>
  <c r="E288" i="3"/>
  <c r="D288" i="3"/>
  <c r="C288" i="3"/>
  <c r="V287" i="3"/>
  <c r="U287" i="3"/>
  <c r="T287" i="3"/>
  <c r="S287" i="3"/>
  <c r="R287" i="3"/>
  <c r="Q287" i="3"/>
  <c r="P287" i="3"/>
  <c r="O287" i="3"/>
  <c r="J287" i="3"/>
  <c r="I287" i="3"/>
  <c r="H287" i="3"/>
  <c r="G287" i="3"/>
  <c r="F287" i="3"/>
  <c r="E287" i="3"/>
  <c r="D287" i="3"/>
  <c r="C287" i="3"/>
  <c r="V286" i="3"/>
  <c r="U286" i="3"/>
  <c r="T286" i="3"/>
  <c r="S286" i="3"/>
  <c r="R286" i="3"/>
  <c r="Q286" i="3"/>
  <c r="P286" i="3"/>
  <c r="O286" i="3"/>
  <c r="J286" i="3"/>
  <c r="I286" i="3"/>
  <c r="H286" i="3"/>
  <c r="G286" i="3"/>
  <c r="F286" i="3"/>
  <c r="E286" i="3"/>
  <c r="D286" i="3"/>
  <c r="C286" i="3"/>
  <c r="V285" i="3"/>
  <c r="U285" i="3"/>
  <c r="T285" i="3"/>
  <c r="S285" i="3"/>
  <c r="R285" i="3"/>
  <c r="Q285" i="3"/>
  <c r="P285" i="3"/>
  <c r="O285" i="3"/>
  <c r="J285" i="3"/>
  <c r="I285" i="3"/>
  <c r="H285" i="3"/>
  <c r="G285" i="3"/>
  <c r="F285" i="3"/>
  <c r="E285" i="3"/>
  <c r="D285" i="3"/>
  <c r="C285" i="3"/>
  <c r="V284" i="3"/>
  <c r="J284" i="3" s="1"/>
  <c r="U284" i="3"/>
  <c r="T284" i="3"/>
  <c r="S284" i="3"/>
  <c r="R284" i="3"/>
  <c r="F284" i="3" s="1"/>
  <c r="Q284" i="3"/>
  <c r="P284" i="3"/>
  <c r="O284" i="3"/>
  <c r="I284" i="3"/>
  <c r="H284" i="3"/>
  <c r="G284" i="3"/>
  <c r="E284" i="3"/>
  <c r="D284" i="3"/>
  <c r="C284" i="3"/>
  <c r="V283" i="3"/>
  <c r="U283" i="3"/>
  <c r="T283" i="3"/>
  <c r="S283" i="3"/>
  <c r="R283" i="3"/>
  <c r="Q283" i="3"/>
  <c r="P283" i="3"/>
  <c r="O283" i="3"/>
  <c r="J283" i="3"/>
  <c r="I283" i="3"/>
  <c r="H283" i="3"/>
  <c r="G283" i="3"/>
  <c r="F283" i="3"/>
  <c r="E283" i="3"/>
  <c r="D283" i="3"/>
  <c r="C283" i="3"/>
  <c r="V282" i="3"/>
  <c r="U282" i="3"/>
  <c r="T282" i="3"/>
  <c r="S282" i="3"/>
  <c r="R282" i="3"/>
  <c r="F282" i="3" s="1"/>
  <c r="Q282" i="3"/>
  <c r="P282" i="3"/>
  <c r="O282" i="3"/>
  <c r="J282" i="3"/>
  <c r="I282" i="3"/>
  <c r="H282" i="3"/>
  <c r="G282" i="3"/>
  <c r="E282" i="3"/>
  <c r="D282" i="3"/>
  <c r="C282" i="3"/>
  <c r="V281" i="3"/>
  <c r="U281" i="3"/>
  <c r="T281" i="3"/>
  <c r="S281" i="3"/>
  <c r="R281" i="3"/>
  <c r="Q281" i="3"/>
  <c r="P281" i="3"/>
  <c r="O281" i="3"/>
  <c r="J281" i="3"/>
  <c r="I281" i="3"/>
  <c r="H281" i="3"/>
  <c r="G281" i="3"/>
  <c r="F281" i="3"/>
  <c r="E281" i="3"/>
  <c r="D281" i="3"/>
  <c r="C281" i="3"/>
  <c r="V280" i="3"/>
  <c r="U280" i="3"/>
  <c r="T280" i="3"/>
  <c r="S280" i="3"/>
  <c r="R280" i="3"/>
  <c r="Q280" i="3"/>
  <c r="P280" i="3"/>
  <c r="O280" i="3"/>
  <c r="J280" i="3"/>
  <c r="I280" i="3"/>
  <c r="H280" i="3"/>
  <c r="G280" i="3"/>
  <c r="F280" i="3"/>
  <c r="E280" i="3"/>
  <c r="D280" i="3"/>
  <c r="C280" i="3"/>
  <c r="V279" i="3"/>
  <c r="J279" i="3" s="1"/>
  <c r="U279" i="3"/>
  <c r="I279" i="3" s="1"/>
  <c r="T279" i="3"/>
  <c r="H279" i="3" s="1"/>
  <c r="S279" i="3"/>
  <c r="G279" i="3" s="1"/>
  <c r="R279" i="3"/>
  <c r="F279" i="3" s="1"/>
  <c r="Q279" i="3"/>
  <c r="E279" i="3" s="1"/>
  <c r="P279" i="3"/>
  <c r="D279" i="3" s="1"/>
  <c r="O279" i="3"/>
  <c r="C279" i="3" s="1"/>
  <c r="V278" i="3"/>
  <c r="J278" i="3" s="1"/>
  <c r="U278" i="3"/>
  <c r="I278" i="3" s="1"/>
  <c r="T278" i="3"/>
  <c r="H278" i="3" s="1"/>
  <c r="S278" i="3"/>
  <c r="G278" i="3" s="1"/>
  <c r="R278" i="3"/>
  <c r="F278" i="3" s="1"/>
  <c r="Q278" i="3"/>
  <c r="E278" i="3" s="1"/>
  <c r="P278" i="3"/>
  <c r="D278" i="3" s="1"/>
  <c r="O278" i="3"/>
  <c r="C278" i="3" s="1"/>
  <c r="V277" i="3"/>
  <c r="U277" i="3"/>
  <c r="T277" i="3"/>
  <c r="S277" i="3"/>
  <c r="R277" i="3"/>
  <c r="Q277" i="3"/>
  <c r="P277" i="3"/>
  <c r="O277" i="3"/>
  <c r="C277" i="3" s="1"/>
  <c r="J277" i="3"/>
  <c r="I277" i="3"/>
  <c r="H277" i="3"/>
  <c r="G277" i="3"/>
  <c r="F277" i="3"/>
  <c r="E277" i="3"/>
  <c r="D277" i="3"/>
  <c r="V276" i="3"/>
  <c r="J276" i="3" s="1"/>
  <c r="U276" i="3"/>
  <c r="T276" i="3"/>
  <c r="S276" i="3"/>
  <c r="R276" i="3"/>
  <c r="Q276" i="3"/>
  <c r="P276" i="3"/>
  <c r="O276" i="3"/>
  <c r="I276" i="3"/>
  <c r="H276" i="3"/>
  <c r="G276" i="3"/>
  <c r="F276" i="3"/>
  <c r="E276" i="3"/>
  <c r="D276" i="3"/>
  <c r="C276" i="3"/>
  <c r="V275" i="3"/>
  <c r="U275" i="3"/>
  <c r="T275" i="3"/>
  <c r="S275" i="3"/>
  <c r="R275" i="3"/>
  <c r="F275" i="3" s="1"/>
  <c r="Q275" i="3"/>
  <c r="P275" i="3"/>
  <c r="O275" i="3"/>
  <c r="C275" i="3" s="1"/>
  <c r="J275" i="3"/>
  <c r="I275" i="3"/>
  <c r="H275" i="3"/>
  <c r="G275" i="3"/>
  <c r="E275" i="3"/>
  <c r="D275" i="3"/>
  <c r="V274" i="3"/>
  <c r="J274" i="3" s="1"/>
  <c r="U274" i="3"/>
  <c r="T274" i="3"/>
  <c r="S274" i="3"/>
  <c r="R274" i="3"/>
  <c r="F274" i="3" s="1"/>
  <c r="Q274" i="3"/>
  <c r="P274" i="3"/>
  <c r="O274" i="3"/>
  <c r="I274" i="3"/>
  <c r="H274" i="3"/>
  <c r="G274" i="3"/>
  <c r="E274" i="3"/>
  <c r="D274" i="3"/>
  <c r="C274" i="3"/>
  <c r="V273" i="3"/>
  <c r="U273" i="3"/>
  <c r="T273" i="3"/>
  <c r="S273" i="3"/>
  <c r="R273" i="3"/>
  <c r="Q273" i="3"/>
  <c r="P273" i="3"/>
  <c r="O273" i="3"/>
  <c r="J273" i="3"/>
  <c r="I273" i="3"/>
  <c r="H273" i="3"/>
  <c r="G273" i="3"/>
  <c r="F273" i="3"/>
  <c r="E273" i="3"/>
  <c r="D273" i="3"/>
  <c r="C273" i="3"/>
  <c r="V272" i="3"/>
  <c r="U272" i="3"/>
  <c r="T272" i="3"/>
  <c r="S272" i="3"/>
  <c r="R272" i="3"/>
  <c r="Q272" i="3"/>
  <c r="P272" i="3"/>
  <c r="O272" i="3"/>
  <c r="J272" i="3"/>
  <c r="I272" i="3"/>
  <c r="H272" i="3"/>
  <c r="G272" i="3"/>
  <c r="F272" i="3"/>
  <c r="E272" i="3"/>
  <c r="D272" i="3"/>
  <c r="C272" i="3"/>
  <c r="V271" i="3"/>
  <c r="U271" i="3"/>
  <c r="T271" i="3"/>
  <c r="S271" i="3"/>
  <c r="R271" i="3"/>
  <c r="Q271" i="3"/>
  <c r="P271" i="3"/>
  <c r="O271" i="3"/>
  <c r="J271" i="3"/>
  <c r="I271" i="3"/>
  <c r="H271" i="3"/>
  <c r="G271" i="3"/>
  <c r="F271" i="3"/>
  <c r="E271" i="3"/>
  <c r="D271" i="3"/>
  <c r="C271" i="3"/>
  <c r="V270" i="3"/>
  <c r="U270" i="3"/>
  <c r="T270" i="3"/>
  <c r="S270" i="3"/>
  <c r="R270" i="3"/>
  <c r="Q270" i="3"/>
  <c r="P270" i="3"/>
  <c r="O270" i="3"/>
  <c r="J270" i="3"/>
  <c r="I270" i="3"/>
  <c r="H270" i="3"/>
  <c r="G270" i="3"/>
  <c r="F270" i="3"/>
  <c r="E270" i="3"/>
  <c r="D270" i="3"/>
  <c r="C270" i="3"/>
  <c r="V269" i="3"/>
  <c r="U269" i="3"/>
  <c r="T269" i="3"/>
  <c r="S269" i="3"/>
  <c r="R269" i="3"/>
  <c r="Q269" i="3"/>
  <c r="P269" i="3"/>
  <c r="O269" i="3"/>
  <c r="J269" i="3"/>
  <c r="I269" i="3"/>
  <c r="H269" i="3"/>
  <c r="G269" i="3"/>
  <c r="F269" i="3"/>
  <c r="E269" i="3"/>
  <c r="D269" i="3"/>
  <c r="C269" i="3"/>
  <c r="V268" i="3"/>
  <c r="U268" i="3"/>
  <c r="T268" i="3"/>
  <c r="S268" i="3"/>
  <c r="R268" i="3"/>
  <c r="Q268" i="3"/>
  <c r="P268" i="3"/>
  <c r="O268" i="3"/>
  <c r="J268" i="3"/>
  <c r="I268" i="3"/>
  <c r="H268" i="3"/>
  <c r="G268" i="3"/>
  <c r="F268" i="3"/>
  <c r="E268" i="3"/>
  <c r="D268" i="3"/>
  <c r="C268" i="3"/>
  <c r="V267" i="3"/>
  <c r="U267" i="3"/>
  <c r="T267" i="3"/>
  <c r="S267" i="3"/>
  <c r="R267" i="3"/>
  <c r="Q267" i="3"/>
  <c r="P267" i="3"/>
  <c r="O267" i="3"/>
  <c r="J267" i="3"/>
  <c r="I267" i="3"/>
  <c r="H267" i="3"/>
  <c r="G267" i="3"/>
  <c r="F267" i="3"/>
  <c r="E267" i="3"/>
  <c r="D267" i="3"/>
  <c r="C267" i="3"/>
  <c r="V266" i="3"/>
  <c r="U266" i="3"/>
  <c r="T266" i="3"/>
  <c r="S266" i="3"/>
  <c r="R266" i="3"/>
  <c r="Q266" i="3"/>
  <c r="P266" i="3"/>
  <c r="O266" i="3"/>
  <c r="J266" i="3"/>
  <c r="I266" i="3"/>
  <c r="H266" i="3"/>
  <c r="G266" i="3"/>
  <c r="F266" i="3"/>
  <c r="E266" i="3"/>
  <c r="D266" i="3"/>
  <c r="C266" i="3"/>
  <c r="V265" i="3"/>
  <c r="U265" i="3"/>
  <c r="T265" i="3"/>
  <c r="S265" i="3"/>
  <c r="G265" i="3" s="1"/>
  <c r="R265" i="3"/>
  <c r="F265" i="3" s="1"/>
  <c r="Q265" i="3"/>
  <c r="P265" i="3"/>
  <c r="O265" i="3"/>
  <c r="J265" i="3"/>
  <c r="I265" i="3"/>
  <c r="H265" i="3"/>
  <c r="E265" i="3"/>
  <c r="D265" i="3"/>
  <c r="C265" i="3"/>
  <c r="V264" i="3"/>
  <c r="U264" i="3"/>
  <c r="T264" i="3"/>
  <c r="S264" i="3"/>
  <c r="R264" i="3"/>
  <c r="Q264" i="3"/>
  <c r="P264" i="3"/>
  <c r="O264" i="3"/>
  <c r="C264" i="3" s="1"/>
  <c r="J264" i="3"/>
  <c r="I264" i="3"/>
  <c r="H264" i="3"/>
  <c r="G264" i="3"/>
  <c r="F264" i="3"/>
  <c r="E264" i="3"/>
  <c r="D264" i="3"/>
  <c r="V263" i="3"/>
  <c r="U263" i="3"/>
  <c r="T263" i="3"/>
  <c r="S263" i="3"/>
  <c r="R263" i="3"/>
  <c r="F263" i="3" s="1"/>
  <c r="Q263" i="3"/>
  <c r="P263" i="3"/>
  <c r="O263" i="3"/>
  <c r="C263" i="3" s="1"/>
  <c r="J263" i="3"/>
  <c r="I263" i="3"/>
  <c r="H263" i="3"/>
  <c r="G263" i="3"/>
  <c r="E263" i="3"/>
  <c r="D263" i="3"/>
  <c r="V262" i="3"/>
  <c r="U262" i="3"/>
  <c r="T262" i="3"/>
  <c r="S262" i="3"/>
  <c r="R262" i="3"/>
  <c r="Q262" i="3"/>
  <c r="P262" i="3"/>
  <c r="O262" i="3"/>
  <c r="J262" i="3"/>
  <c r="I262" i="3"/>
  <c r="H262" i="3"/>
  <c r="G262" i="3"/>
  <c r="F262" i="3"/>
  <c r="E262" i="3"/>
  <c r="D262" i="3"/>
  <c r="C262" i="3"/>
  <c r="V261" i="3"/>
  <c r="U261" i="3"/>
  <c r="T261" i="3"/>
  <c r="S261" i="3"/>
  <c r="R261" i="3"/>
  <c r="Q261" i="3"/>
  <c r="P261" i="3"/>
  <c r="O261" i="3"/>
  <c r="J261" i="3"/>
  <c r="I261" i="3"/>
  <c r="H261" i="3"/>
  <c r="G261" i="3"/>
  <c r="F261" i="3"/>
  <c r="E261" i="3"/>
  <c r="D261" i="3"/>
  <c r="C261" i="3"/>
  <c r="V260" i="3"/>
  <c r="U260" i="3"/>
  <c r="T260" i="3"/>
  <c r="S260" i="3"/>
  <c r="R260" i="3"/>
  <c r="Q260" i="3"/>
  <c r="P260" i="3"/>
  <c r="O260" i="3"/>
  <c r="J260" i="3"/>
  <c r="I260" i="3"/>
  <c r="H260" i="3"/>
  <c r="G260" i="3"/>
  <c r="F260" i="3"/>
  <c r="E260" i="3"/>
  <c r="D260" i="3"/>
  <c r="C260" i="3"/>
  <c r="V259" i="3"/>
  <c r="U259" i="3"/>
  <c r="T259" i="3"/>
  <c r="S259" i="3"/>
  <c r="G259" i="3" s="1"/>
  <c r="R259" i="3"/>
  <c r="Q259" i="3"/>
  <c r="P259" i="3"/>
  <c r="O259" i="3"/>
  <c r="J259" i="3"/>
  <c r="I259" i="3"/>
  <c r="H259" i="3"/>
  <c r="F259" i="3"/>
  <c r="E259" i="3"/>
  <c r="D259" i="3"/>
  <c r="C259" i="3"/>
  <c r="V258" i="3"/>
  <c r="J258" i="3" s="1"/>
  <c r="U258" i="3"/>
  <c r="I258" i="3" s="1"/>
  <c r="T258" i="3"/>
  <c r="H258" i="3" s="1"/>
  <c r="S258" i="3"/>
  <c r="G258" i="3" s="1"/>
  <c r="R258" i="3"/>
  <c r="F258" i="3" s="1"/>
  <c r="Q258" i="3"/>
  <c r="E258" i="3" s="1"/>
  <c r="P258" i="3"/>
  <c r="D258" i="3" s="1"/>
  <c r="O258" i="3"/>
  <c r="C258" i="3" s="1"/>
  <c r="V257" i="3"/>
  <c r="U257" i="3"/>
  <c r="T257" i="3"/>
  <c r="S257" i="3"/>
  <c r="R257" i="3"/>
  <c r="Q257" i="3"/>
  <c r="P257" i="3"/>
  <c r="O257" i="3"/>
  <c r="J257" i="3"/>
  <c r="I257" i="3"/>
  <c r="H257" i="3"/>
  <c r="G257" i="3"/>
  <c r="F257" i="3"/>
  <c r="E257" i="3"/>
  <c r="D257" i="3"/>
  <c r="C257" i="3"/>
  <c r="V256" i="3"/>
  <c r="U256" i="3"/>
  <c r="T256" i="3"/>
  <c r="S256" i="3"/>
  <c r="G256" i="3" s="1"/>
  <c r="R256" i="3"/>
  <c r="F256" i="3" s="1"/>
  <c r="Q256" i="3"/>
  <c r="P256" i="3"/>
  <c r="O256" i="3"/>
  <c r="J256" i="3"/>
  <c r="I256" i="3"/>
  <c r="H256" i="3"/>
  <c r="E256" i="3"/>
  <c r="D256" i="3"/>
  <c r="C256" i="3"/>
  <c r="V255" i="3"/>
  <c r="U255" i="3"/>
  <c r="T255" i="3"/>
  <c r="S255" i="3"/>
  <c r="R255" i="3"/>
  <c r="Q255" i="3"/>
  <c r="E255" i="3" s="1"/>
  <c r="P255" i="3"/>
  <c r="D255" i="3" s="1"/>
  <c r="O255" i="3"/>
  <c r="C255" i="3" s="1"/>
  <c r="J255" i="3"/>
  <c r="I255" i="3"/>
  <c r="H255" i="3"/>
  <c r="G255" i="3"/>
  <c r="F255" i="3"/>
  <c r="V254" i="3"/>
  <c r="U254" i="3"/>
  <c r="T254" i="3"/>
  <c r="S254" i="3"/>
  <c r="R254" i="3"/>
  <c r="Q254" i="3"/>
  <c r="P254" i="3"/>
  <c r="O254" i="3"/>
  <c r="C254" i="3" s="1"/>
  <c r="J254" i="3"/>
  <c r="I254" i="3"/>
  <c r="H254" i="3"/>
  <c r="G254" i="3"/>
  <c r="F254" i="3"/>
  <c r="E254" i="3"/>
  <c r="D254" i="3"/>
  <c r="V253" i="3"/>
  <c r="U253" i="3"/>
  <c r="T253" i="3"/>
  <c r="S253" i="3"/>
  <c r="R253" i="3"/>
  <c r="Q253" i="3"/>
  <c r="P253" i="3"/>
  <c r="O253" i="3"/>
  <c r="J253" i="3"/>
  <c r="I253" i="3"/>
  <c r="H253" i="3"/>
  <c r="G253" i="3"/>
  <c r="F253" i="3"/>
  <c r="E253" i="3"/>
  <c r="D253" i="3"/>
  <c r="C253" i="3"/>
  <c r="V252" i="3"/>
  <c r="U252" i="3"/>
  <c r="T252" i="3"/>
  <c r="S252" i="3"/>
  <c r="G252" i="3" s="1"/>
  <c r="R252" i="3"/>
  <c r="Q252" i="3"/>
  <c r="P252" i="3"/>
  <c r="O252" i="3"/>
  <c r="C252" i="3" s="1"/>
  <c r="J252" i="3"/>
  <c r="I252" i="3"/>
  <c r="H252" i="3"/>
  <c r="F252" i="3"/>
  <c r="E252" i="3"/>
  <c r="D252" i="3"/>
  <c r="V251" i="3"/>
  <c r="U251" i="3"/>
  <c r="T251" i="3"/>
  <c r="S251" i="3"/>
  <c r="R251" i="3"/>
  <c r="F251" i="3" s="1"/>
  <c r="Q251" i="3"/>
  <c r="E251" i="3" s="1"/>
  <c r="P251" i="3"/>
  <c r="O251" i="3"/>
  <c r="C251" i="3" s="1"/>
  <c r="J251" i="3"/>
  <c r="I251" i="3"/>
  <c r="H251" i="3"/>
  <c r="G251" i="3"/>
  <c r="D251" i="3"/>
  <c r="V250" i="3"/>
  <c r="U250" i="3"/>
  <c r="I250" i="3" s="1"/>
  <c r="T250" i="3"/>
  <c r="S250" i="3"/>
  <c r="R250" i="3"/>
  <c r="Q250" i="3"/>
  <c r="E250" i="3" s="1"/>
  <c r="P250" i="3"/>
  <c r="D250" i="3" s="1"/>
  <c r="O250" i="3"/>
  <c r="J250" i="3"/>
  <c r="H250" i="3"/>
  <c r="G250" i="3"/>
  <c r="F250" i="3"/>
  <c r="C250" i="3"/>
  <c r="V249" i="3"/>
  <c r="U249" i="3"/>
  <c r="T249" i="3"/>
  <c r="S249" i="3"/>
  <c r="R249" i="3"/>
  <c r="Q249" i="3"/>
  <c r="P249" i="3"/>
  <c r="O249" i="3"/>
  <c r="J249" i="3"/>
  <c r="I249" i="3"/>
  <c r="H249" i="3"/>
  <c r="G249" i="3"/>
  <c r="F249" i="3"/>
  <c r="E249" i="3"/>
  <c r="D249" i="3"/>
  <c r="C249" i="3"/>
  <c r="V248" i="3"/>
  <c r="U248" i="3"/>
  <c r="I248" i="3" s="1"/>
  <c r="T248" i="3"/>
  <c r="H248" i="3" s="1"/>
  <c r="S248" i="3"/>
  <c r="G248" i="3" s="1"/>
  <c r="R248" i="3"/>
  <c r="F248" i="3" s="1"/>
  <c r="Q248" i="3"/>
  <c r="E248" i="3" s="1"/>
  <c r="P248" i="3"/>
  <c r="D248" i="3" s="1"/>
  <c r="O248" i="3"/>
  <c r="C248" i="3" s="1"/>
  <c r="J248" i="3"/>
  <c r="V247" i="3"/>
  <c r="U247" i="3"/>
  <c r="T247" i="3"/>
  <c r="S247" i="3"/>
  <c r="R247" i="3"/>
  <c r="Q247" i="3"/>
  <c r="P247" i="3"/>
  <c r="O247" i="3"/>
  <c r="J247" i="3"/>
  <c r="I247" i="3"/>
  <c r="H247" i="3"/>
  <c r="G247" i="3"/>
  <c r="F247" i="3"/>
  <c r="E247" i="3"/>
  <c r="D247" i="3"/>
  <c r="C247" i="3"/>
  <c r="V246" i="3"/>
  <c r="U246" i="3"/>
  <c r="T246" i="3"/>
  <c r="S246" i="3"/>
  <c r="R246" i="3"/>
  <c r="Q246" i="3"/>
  <c r="P246" i="3"/>
  <c r="O246" i="3"/>
  <c r="J246" i="3"/>
  <c r="I246" i="3"/>
  <c r="H246" i="3"/>
  <c r="G246" i="3"/>
  <c r="F246" i="3"/>
  <c r="E246" i="3"/>
  <c r="D246" i="3"/>
  <c r="C246" i="3"/>
  <c r="V245" i="3"/>
  <c r="J245" i="3" s="1"/>
  <c r="U245" i="3"/>
  <c r="T245" i="3"/>
  <c r="S245" i="3"/>
  <c r="R245" i="3"/>
  <c r="F245" i="3" s="1"/>
  <c r="Q245" i="3"/>
  <c r="E245" i="3" s="1"/>
  <c r="P245" i="3"/>
  <c r="O245" i="3"/>
  <c r="I245" i="3"/>
  <c r="H245" i="3"/>
  <c r="G245" i="3"/>
  <c r="D245" i="3"/>
  <c r="C245" i="3"/>
  <c r="V244" i="3"/>
  <c r="U244" i="3"/>
  <c r="I244" i="3" s="1"/>
  <c r="T244" i="3"/>
  <c r="H244" i="3" s="1"/>
  <c r="S244" i="3"/>
  <c r="G244" i="3" s="1"/>
  <c r="R244" i="3"/>
  <c r="F244" i="3" s="1"/>
  <c r="Q244" i="3"/>
  <c r="E244" i="3" s="1"/>
  <c r="P244" i="3"/>
  <c r="D244" i="3" s="1"/>
  <c r="O244" i="3"/>
  <c r="C244" i="3" s="1"/>
  <c r="J244" i="3"/>
  <c r="V243" i="3"/>
  <c r="U243" i="3"/>
  <c r="T243" i="3"/>
  <c r="S243" i="3"/>
  <c r="R243" i="3"/>
  <c r="Q243" i="3"/>
  <c r="P243" i="3"/>
  <c r="O243" i="3"/>
  <c r="J243" i="3"/>
  <c r="I243" i="3"/>
  <c r="H243" i="3"/>
  <c r="G243" i="3"/>
  <c r="F243" i="3"/>
  <c r="E243" i="3"/>
  <c r="D243" i="3"/>
  <c r="C243" i="3"/>
  <c r="V242" i="3"/>
  <c r="U242" i="3"/>
  <c r="T242" i="3"/>
  <c r="S242" i="3"/>
  <c r="R242" i="3"/>
  <c r="Q242" i="3"/>
  <c r="P242" i="3"/>
  <c r="O242" i="3"/>
  <c r="J242" i="3"/>
  <c r="I242" i="3"/>
  <c r="H242" i="3"/>
  <c r="G242" i="3"/>
  <c r="F242" i="3"/>
  <c r="E242" i="3"/>
  <c r="D242" i="3"/>
  <c r="C242" i="3"/>
  <c r="V241" i="3"/>
  <c r="U241" i="3"/>
  <c r="T241" i="3"/>
  <c r="S241" i="3"/>
  <c r="R241" i="3"/>
  <c r="Q241" i="3"/>
  <c r="P241" i="3"/>
  <c r="O241" i="3"/>
  <c r="J241" i="3"/>
  <c r="I241" i="3"/>
  <c r="H241" i="3"/>
  <c r="G241" i="3"/>
  <c r="F241" i="3"/>
  <c r="E241" i="3"/>
  <c r="D241" i="3"/>
  <c r="C241" i="3"/>
  <c r="V240" i="3"/>
  <c r="U240" i="3"/>
  <c r="I240" i="3" s="1"/>
  <c r="T240" i="3"/>
  <c r="H240" i="3" s="1"/>
  <c r="S240" i="3"/>
  <c r="G240" i="3" s="1"/>
  <c r="R240" i="3"/>
  <c r="F240" i="3" s="1"/>
  <c r="Q240" i="3"/>
  <c r="P240" i="3"/>
  <c r="D240" i="3" s="1"/>
  <c r="O240" i="3"/>
  <c r="C240" i="3" s="1"/>
  <c r="J240" i="3"/>
  <c r="E240" i="3"/>
  <c r="V239" i="3"/>
  <c r="U239" i="3"/>
  <c r="I239" i="3" s="1"/>
  <c r="T239" i="3"/>
  <c r="S239" i="3"/>
  <c r="R239" i="3"/>
  <c r="Q239" i="3"/>
  <c r="E239" i="3" s="1"/>
  <c r="P239" i="3"/>
  <c r="D239" i="3" s="1"/>
  <c r="O239" i="3"/>
  <c r="J239" i="3"/>
  <c r="H239" i="3"/>
  <c r="G239" i="3"/>
  <c r="F239" i="3"/>
  <c r="C239" i="3"/>
  <c r="V238" i="3"/>
  <c r="U238" i="3"/>
  <c r="I238" i="3" s="1"/>
  <c r="T238" i="3"/>
  <c r="H238" i="3" s="1"/>
  <c r="S238" i="3"/>
  <c r="G238" i="3" s="1"/>
  <c r="R238" i="3"/>
  <c r="F238" i="3" s="1"/>
  <c r="Q238" i="3"/>
  <c r="E238" i="3" s="1"/>
  <c r="P238" i="3"/>
  <c r="D238" i="3" s="1"/>
  <c r="O238" i="3"/>
  <c r="C238" i="3" s="1"/>
  <c r="J238" i="3"/>
  <c r="V237" i="3"/>
  <c r="J237" i="3" s="1"/>
  <c r="U237" i="3"/>
  <c r="T237" i="3"/>
  <c r="S237" i="3"/>
  <c r="R237" i="3"/>
  <c r="Q237" i="3"/>
  <c r="E237" i="3" s="1"/>
  <c r="P237" i="3"/>
  <c r="D237" i="3" s="1"/>
  <c r="O237" i="3"/>
  <c r="C237" i="3" s="1"/>
  <c r="I237" i="3"/>
  <c r="H237" i="3"/>
  <c r="G237" i="3"/>
  <c r="F237" i="3"/>
  <c r="V236" i="3"/>
  <c r="U236" i="3"/>
  <c r="T236" i="3"/>
  <c r="S236" i="3"/>
  <c r="R236" i="3"/>
  <c r="Q236" i="3"/>
  <c r="P236" i="3"/>
  <c r="O236" i="3"/>
  <c r="J236" i="3"/>
  <c r="I236" i="3"/>
  <c r="H236" i="3"/>
  <c r="G236" i="3"/>
  <c r="F236" i="3"/>
  <c r="E236" i="3"/>
  <c r="D236" i="3"/>
  <c r="C236" i="3"/>
  <c r="V235" i="3"/>
  <c r="U235" i="3"/>
  <c r="I235" i="3" s="1"/>
  <c r="T235" i="3"/>
  <c r="H235" i="3" s="1"/>
  <c r="S235" i="3"/>
  <c r="G235" i="3" s="1"/>
  <c r="R235" i="3"/>
  <c r="F235" i="3" s="1"/>
  <c r="Q235" i="3"/>
  <c r="E235" i="3" s="1"/>
  <c r="P235" i="3"/>
  <c r="D235" i="3" s="1"/>
  <c r="O235" i="3"/>
  <c r="C235" i="3" s="1"/>
  <c r="J235" i="3"/>
  <c r="V234" i="3"/>
  <c r="U234" i="3"/>
  <c r="T234" i="3"/>
  <c r="H234" i="3" s="1"/>
  <c r="S234" i="3"/>
  <c r="G234" i="3" s="1"/>
  <c r="R234" i="3"/>
  <c r="Q234" i="3"/>
  <c r="P234" i="3"/>
  <c r="O234" i="3"/>
  <c r="C234" i="3" s="1"/>
  <c r="J234" i="3"/>
  <c r="I234" i="3"/>
  <c r="F234" i="3"/>
  <c r="E234" i="3"/>
  <c r="D234" i="3"/>
  <c r="V233" i="3"/>
  <c r="U233" i="3"/>
  <c r="T233" i="3"/>
  <c r="H233" i="3" s="1"/>
  <c r="S233" i="3"/>
  <c r="R233" i="3"/>
  <c r="Q233" i="3"/>
  <c r="P233" i="3"/>
  <c r="O233" i="3"/>
  <c r="J233" i="3"/>
  <c r="I233" i="3"/>
  <c r="G233" i="3"/>
  <c r="F233" i="3"/>
  <c r="E233" i="3"/>
  <c r="D233" i="3"/>
  <c r="C233" i="3"/>
  <c r="V232" i="3"/>
  <c r="U232" i="3"/>
  <c r="I232" i="3" s="1"/>
  <c r="T232" i="3"/>
  <c r="H232" i="3" s="1"/>
  <c r="S232" i="3"/>
  <c r="G232" i="3" s="1"/>
  <c r="R232" i="3"/>
  <c r="F232" i="3" s="1"/>
  <c r="Q232" i="3"/>
  <c r="E232" i="3" s="1"/>
  <c r="P232" i="3"/>
  <c r="D232" i="3" s="1"/>
  <c r="O232" i="3"/>
  <c r="C232" i="3" s="1"/>
  <c r="J232" i="3"/>
  <c r="V231" i="3"/>
  <c r="U231" i="3"/>
  <c r="T231" i="3"/>
  <c r="S231" i="3"/>
  <c r="R231" i="3"/>
  <c r="Q231" i="3"/>
  <c r="E231" i="3" s="1"/>
  <c r="P231" i="3"/>
  <c r="D231" i="3" s="1"/>
  <c r="O231" i="3"/>
  <c r="C231" i="3" s="1"/>
  <c r="J231" i="3"/>
  <c r="I231" i="3"/>
  <c r="H231" i="3"/>
  <c r="G231" i="3"/>
  <c r="F231" i="3"/>
  <c r="V230" i="3"/>
  <c r="J230" i="3" s="1"/>
  <c r="U230" i="3"/>
  <c r="I230" i="3" s="1"/>
  <c r="T230" i="3"/>
  <c r="H230" i="3" s="1"/>
  <c r="S230" i="3"/>
  <c r="G230" i="3" s="1"/>
  <c r="R230" i="3"/>
  <c r="F230" i="3" s="1"/>
  <c r="Q230" i="3"/>
  <c r="E230" i="3" s="1"/>
  <c r="P230" i="3"/>
  <c r="D230" i="3" s="1"/>
  <c r="O230" i="3"/>
  <c r="C230" i="3" s="1"/>
  <c r="V229" i="3"/>
  <c r="U229" i="3"/>
  <c r="T229" i="3"/>
  <c r="S229" i="3"/>
  <c r="R229" i="3"/>
  <c r="Q229" i="3"/>
  <c r="P229" i="3"/>
  <c r="D229" i="3" s="1"/>
  <c r="O229" i="3"/>
  <c r="J229" i="3"/>
  <c r="I229" i="3"/>
  <c r="H229" i="3"/>
  <c r="G229" i="3"/>
  <c r="F229" i="3"/>
  <c r="E229" i="3"/>
  <c r="C229" i="3"/>
  <c r="V228" i="3"/>
  <c r="U228" i="3"/>
  <c r="T228" i="3"/>
  <c r="H228" i="3" s="1"/>
  <c r="S228" i="3"/>
  <c r="G228" i="3" s="1"/>
  <c r="R228" i="3"/>
  <c r="Q228" i="3"/>
  <c r="P228" i="3"/>
  <c r="O228" i="3"/>
  <c r="C228" i="3" s="1"/>
  <c r="J228" i="3"/>
  <c r="I228" i="3"/>
  <c r="F228" i="3"/>
  <c r="E228" i="3"/>
  <c r="D228" i="3"/>
  <c r="V227" i="3"/>
  <c r="U227" i="3"/>
  <c r="T227" i="3"/>
  <c r="S227" i="3"/>
  <c r="R227" i="3"/>
  <c r="Q227" i="3"/>
  <c r="P227" i="3"/>
  <c r="D227" i="3" s="1"/>
  <c r="O227" i="3"/>
  <c r="J227" i="3"/>
  <c r="I227" i="3"/>
  <c r="H227" i="3"/>
  <c r="G227" i="3"/>
  <c r="F227" i="3"/>
  <c r="E227" i="3"/>
  <c r="C227" i="3"/>
  <c r="V226" i="3"/>
  <c r="U226" i="3"/>
  <c r="T226" i="3"/>
  <c r="H226" i="3" s="1"/>
  <c r="S226" i="3"/>
  <c r="G226" i="3" s="1"/>
  <c r="R226" i="3"/>
  <c r="Q226" i="3"/>
  <c r="E226" i="3" s="1"/>
  <c r="P226" i="3"/>
  <c r="D226" i="3" s="1"/>
  <c r="O226" i="3"/>
  <c r="C226" i="3" s="1"/>
  <c r="J226" i="3"/>
  <c r="I226" i="3"/>
  <c r="F226" i="3"/>
  <c r="V225" i="3"/>
  <c r="U225" i="3"/>
  <c r="T225" i="3"/>
  <c r="S225" i="3"/>
  <c r="R225" i="3"/>
  <c r="Q225" i="3"/>
  <c r="E225" i="3" s="1"/>
  <c r="P225" i="3"/>
  <c r="O225" i="3"/>
  <c r="J225" i="3"/>
  <c r="I225" i="3"/>
  <c r="H225" i="3"/>
  <c r="G225" i="3"/>
  <c r="F225" i="3"/>
  <c r="D225" i="3"/>
  <c r="C225" i="3"/>
  <c r="V224" i="3"/>
  <c r="U224" i="3"/>
  <c r="I224" i="3" s="1"/>
  <c r="T224" i="3"/>
  <c r="H224" i="3" s="1"/>
  <c r="S224" i="3"/>
  <c r="R224" i="3"/>
  <c r="Q224" i="3"/>
  <c r="E224" i="3" s="1"/>
  <c r="P224" i="3"/>
  <c r="D224" i="3" s="1"/>
  <c r="O224" i="3"/>
  <c r="C224" i="3" s="1"/>
  <c r="J224" i="3"/>
  <c r="G224" i="3"/>
  <c r="F224" i="3"/>
  <c r="V223" i="3"/>
  <c r="U223" i="3"/>
  <c r="T223" i="3"/>
  <c r="S223" i="3"/>
  <c r="R223" i="3"/>
  <c r="Q223" i="3"/>
  <c r="P223" i="3"/>
  <c r="O223" i="3"/>
  <c r="J223" i="3"/>
  <c r="I223" i="3"/>
  <c r="H223" i="3"/>
  <c r="G223" i="3"/>
  <c r="F223" i="3"/>
  <c r="E223" i="3"/>
  <c r="D223" i="3"/>
  <c r="C223" i="3"/>
  <c r="V222" i="3"/>
  <c r="J222" i="3" s="1"/>
  <c r="U222" i="3"/>
  <c r="T222" i="3"/>
  <c r="S222" i="3"/>
  <c r="R222" i="3"/>
  <c r="F222" i="3" s="1"/>
  <c r="Q222" i="3"/>
  <c r="E222" i="3" s="1"/>
  <c r="P222" i="3"/>
  <c r="O222" i="3"/>
  <c r="I222" i="3"/>
  <c r="H222" i="3"/>
  <c r="G222" i="3"/>
  <c r="D222" i="3"/>
  <c r="C222" i="3"/>
  <c r="V221" i="3"/>
  <c r="U221" i="3"/>
  <c r="T221" i="3"/>
  <c r="S221" i="3"/>
  <c r="R221" i="3"/>
  <c r="Q221" i="3"/>
  <c r="P221" i="3"/>
  <c r="O221" i="3"/>
  <c r="J221" i="3"/>
  <c r="I221" i="3"/>
  <c r="H221" i="3"/>
  <c r="G221" i="3"/>
  <c r="F221" i="3"/>
  <c r="E221" i="3"/>
  <c r="D221" i="3"/>
  <c r="C221" i="3"/>
  <c r="V220" i="3"/>
  <c r="U220" i="3"/>
  <c r="T220" i="3"/>
  <c r="S220" i="3"/>
  <c r="R220" i="3"/>
  <c r="Q220" i="3"/>
  <c r="P220" i="3"/>
  <c r="O220" i="3"/>
  <c r="J220" i="3"/>
  <c r="I220" i="3"/>
  <c r="H220" i="3"/>
  <c r="G220" i="3"/>
  <c r="F220" i="3"/>
  <c r="E220" i="3"/>
  <c r="D220" i="3"/>
  <c r="C220" i="3"/>
  <c r="V219" i="3"/>
  <c r="U219" i="3"/>
  <c r="T219" i="3"/>
  <c r="S219" i="3"/>
  <c r="R219" i="3"/>
  <c r="Q219" i="3"/>
  <c r="P219" i="3"/>
  <c r="O219" i="3"/>
  <c r="J219" i="3"/>
  <c r="I219" i="3"/>
  <c r="H219" i="3"/>
  <c r="G219" i="3"/>
  <c r="F219" i="3"/>
  <c r="E219" i="3"/>
  <c r="D219" i="3"/>
  <c r="C219" i="3"/>
  <c r="V218" i="3"/>
  <c r="U218" i="3"/>
  <c r="T218" i="3"/>
  <c r="S218" i="3"/>
  <c r="R218" i="3"/>
  <c r="Q218" i="3"/>
  <c r="P218" i="3"/>
  <c r="O218" i="3"/>
  <c r="J218" i="3"/>
  <c r="I218" i="3"/>
  <c r="H218" i="3"/>
  <c r="G218" i="3"/>
  <c r="F218" i="3"/>
  <c r="E218" i="3"/>
  <c r="D218" i="3"/>
  <c r="C218" i="3"/>
  <c r="V217" i="3"/>
  <c r="J217" i="3" s="1"/>
  <c r="U217" i="3"/>
  <c r="T217" i="3"/>
  <c r="S217" i="3"/>
  <c r="R217" i="3"/>
  <c r="F217" i="3" s="1"/>
  <c r="Q217" i="3"/>
  <c r="E217" i="3" s="1"/>
  <c r="P217" i="3"/>
  <c r="O217" i="3"/>
  <c r="I217" i="3"/>
  <c r="H217" i="3"/>
  <c r="G217" i="3"/>
  <c r="D217" i="3"/>
  <c r="C217" i="3"/>
  <c r="V216" i="3"/>
  <c r="J216" i="3" s="1"/>
  <c r="U216" i="3"/>
  <c r="T216" i="3"/>
  <c r="S216" i="3"/>
  <c r="R216" i="3"/>
  <c r="Q216" i="3"/>
  <c r="P216" i="3"/>
  <c r="O216" i="3"/>
  <c r="I216" i="3"/>
  <c r="H216" i="3"/>
  <c r="G216" i="3"/>
  <c r="F216" i="3"/>
  <c r="E216" i="3"/>
  <c r="D216" i="3"/>
  <c r="C216" i="3"/>
  <c r="V215" i="3"/>
  <c r="U215" i="3"/>
  <c r="T215" i="3"/>
  <c r="S215" i="3"/>
  <c r="R215" i="3"/>
  <c r="F215" i="3" s="1"/>
  <c r="Q215" i="3"/>
  <c r="E215" i="3" s="1"/>
  <c r="P215" i="3"/>
  <c r="D215" i="3" s="1"/>
  <c r="O215" i="3"/>
  <c r="C215" i="3" s="1"/>
  <c r="J215" i="3"/>
  <c r="I215" i="3"/>
  <c r="H215" i="3"/>
  <c r="G215" i="3"/>
  <c r="V214" i="3"/>
  <c r="U214" i="3"/>
  <c r="T214" i="3"/>
  <c r="S214" i="3"/>
  <c r="R214" i="3"/>
  <c r="Q214" i="3"/>
  <c r="P214" i="3"/>
  <c r="O214" i="3"/>
  <c r="C214" i="3" s="1"/>
  <c r="J214" i="3"/>
  <c r="I214" i="3"/>
  <c r="H214" i="3"/>
  <c r="G214" i="3"/>
  <c r="F214" i="3"/>
  <c r="E214" i="3"/>
  <c r="D214" i="3"/>
  <c r="V213" i="3"/>
  <c r="U213" i="3"/>
  <c r="T213" i="3"/>
  <c r="S213" i="3"/>
  <c r="G213" i="3" s="1"/>
  <c r="R213" i="3"/>
  <c r="F213" i="3" s="1"/>
  <c r="Q213" i="3"/>
  <c r="E213" i="3" s="1"/>
  <c r="P213" i="3"/>
  <c r="D213" i="3" s="1"/>
  <c r="O213" i="3"/>
  <c r="C213" i="3" s="1"/>
  <c r="J213" i="3"/>
  <c r="I213" i="3"/>
  <c r="H213" i="3"/>
  <c r="V212" i="3"/>
  <c r="U212" i="3"/>
  <c r="I212" i="3" s="1"/>
  <c r="T212" i="3"/>
  <c r="H212" i="3" s="1"/>
  <c r="S212" i="3"/>
  <c r="G212" i="3" s="1"/>
  <c r="R212" i="3"/>
  <c r="F212" i="3" s="1"/>
  <c r="Q212" i="3"/>
  <c r="E212" i="3" s="1"/>
  <c r="P212" i="3"/>
  <c r="D212" i="3" s="1"/>
  <c r="O212" i="3"/>
  <c r="C212" i="3" s="1"/>
  <c r="J212" i="3"/>
  <c r="V211" i="3"/>
  <c r="U211" i="3"/>
  <c r="T211" i="3"/>
  <c r="S211" i="3"/>
  <c r="R211" i="3"/>
  <c r="Q211" i="3"/>
  <c r="P211" i="3"/>
  <c r="O211" i="3"/>
  <c r="J211" i="3"/>
  <c r="I211" i="3"/>
  <c r="H211" i="3"/>
  <c r="G211" i="3"/>
  <c r="F211" i="3"/>
  <c r="E211" i="3"/>
  <c r="D211" i="3"/>
  <c r="C211" i="3"/>
  <c r="V210" i="3"/>
  <c r="U210" i="3"/>
  <c r="T210" i="3"/>
  <c r="S210" i="3"/>
  <c r="R210" i="3"/>
  <c r="Q210" i="3"/>
  <c r="E210" i="3" s="1"/>
  <c r="P210" i="3"/>
  <c r="O210" i="3"/>
  <c r="J210" i="3"/>
  <c r="I210" i="3"/>
  <c r="H210" i="3"/>
  <c r="G210" i="3"/>
  <c r="F210" i="3"/>
  <c r="D210" i="3"/>
  <c r="C210" i="3"/>
  <c r="V209" i="3"/>
  <c r="U209" i="3"/>
  <c r="T209" i="3"/>
  <c r="S209" i="3"/>
  <c r="R209" i="3"/>
  <c r="Q209" i="3"/>
  <c r="P209" i="3"/>
  <c r="O209" i="3"/>
  <c r="J209" i="3"/>
  <c r="I209" i="3"/>
  <c r="H209" i="3"/>
  <c r="G209" i="3"/>
  <c r="F209" i="3"/>
  <c r="E209" i="3"/>
  <c r="D209" i="3"/>
  <c r="C209" i="3"/>
  <c r="V208" i="3"/>
  <c r="U208" i="3"/>
  <c r="I208" i="3" s="1"/>
  <c r="T208" i="3"/>
  <c r="H208" i="3" s="1"/>
  <c r="S208" i="3"/>
  <c r="G208" i="3" s="1"/>
  <c r="R208" i="3"/>
  <c r="F208" i="3" s="1"/>
  <c r="Q208" i="3"/>
  <c r="E208" i="3" s="1"/>
  <c r="P208" i="3"/>
  <c r="D208" i="3" s="1"/>
  <c r="O208" i="3"/>
  <c r="C208" i="3" s="1"/>
  <c r="J208" i="3"/>
  <c r="V207" i="3"/>
  <c r="U207" i="3"/>
  <c r="T207" i="3"/>
  <c r="S207" i="3"/>
  <c r="R207" i="3"/>
  <c r="F207" i="3" s="1"/>
  <c r="Q207" i="3"/>
  <c r="E207" i="3" s="1"/>
  <c r="P207" i="3"/>
  <c r="D207" i="3" s="1"/>
  <c r="O207" i="3"/>
  <c r="C207" i="3" s="1"/>
  <c r="J207" i="3"/>
  <c r="I207" i="3"/>
  <c r="H207" i="3"/>
  <c r="G207" i="3"/>
  <c r="V206" i="3"/>
  <c r="U206" i="3"/>
  <c r="T206" i="3"/>
  <c r="S206" i="3"/>
  <c r="R206" i="3"/>
  <c r="Q206" i="3"/>
  <c r="E206" i="3" s="1"/>
  <c r="P206" i="3"/>
  <c r="D206" i="3" s="1"/>
  <c r="O206" i="3"/>
  <c r="C206" i="3" s="1"/>
  <c r="J206" i="3"/>
  <c r="I206" i="3"/>
  <c r="H206" i="3"/>
  <c r="G206" i="3"/>
  <c r="F206" i="3"/>
  <c r="V205" i="3"/>
  <c r="U205" i="3"/>
  <c r="T205" i="3"/>
  <c r="S205" i="3"/>
  <c r="R205" i="3"/>
  <c r="Q205" i="3"/>
  <c r="P205" i="3"/>
  <c r="O205" i="3"/>
  <c r="J205" i="3"/>
  <c r="I205" i="3"/>
  <c r="H205" i="3"/>
  <c r="G205" i="3"/>
  <c r="F205" i="3"/>
  <c r="E205" i="3"/>
  <c r="D205" i="3"/>
  <c r="C205" i="3"/>
  <c r="V204" i="3"/>
  <c r="U204" i="3"/>
  <c r="T204" i="3"/>
  <c r="S204" i="3"/>
  <c r="R204" i="3"/>
  <c r="Q204" i="3"/>
  <c r="E204" i="3" s="1"/>
  <c r="P204" i="3"/>
  <c r="D204" i="3" s="1"/>
  <c r="O204" i="3"/>
  <c r="C204" i="3" s="1"/>
  <c r="J204" i="3"/>
  <c r="I204" i="3"/>
  <c r="H204" i="3"/>
  <c r="G204" i="3"/>
  <c r="F204" i="3"/>
  <c r="V203" i="3"/>
  <c r="U203" i="3"/>
  <c r="I203" i="3" s="1"/>
  <c r="T203" i="3"/>
  <c r="H203" i="3" s="1"/>
  <c r="S203" i="3"/>
  <c r="G203" i="3" s="1"/>
  <c r="R203" i="3"/>
  <c r="F203" i="3" s="1"/>
  <c r="Q203" i="3"/>
  <c r="E203" i="3" s="1"/>
  <c r="P203" i="3"/>
  <c r="D203" i="3" s="1"/>
  <c r="O203" i="3"/>
  <c r="C203" i="3" s="1"/>
  <c r="J203" i="3"/>
  <c r="V202" i="3"/>
  <c r="U202" i="3"/>
  <c r="T202" i="3"/>
  <c r="S202" i="3"/>
  <c r="R202" i="3"/>
  <c r="F202" i="3" s="1"/>
  <c r="Q202" i="3"/>
  <c r="E202" i="3" s="1"/>
  <c r="P202" i="3"/>
  <c r="D202" i="3" s="1"/>
  <c r="O202" i="3"/>
  <c r="C202" i="3" s="1"/>
  <c r="J202" i="3"/>
  <c r="I202" i="3"/>
  <c r="H202" i="3"/>
  <c r="G202" i="3"/>
  <c r="V201" i="3"/>
  <c r="J201" i="3" s="1"/>
  <c r="U201" i="3"/>
  <c r="I201" i="3" s="1"/>
  <c r="T201" i="3"/>
  <c r="H201" i="3" s="1"/>
  <c r="S201" i="3"/>
  <c r="G201" i="3" s="1"/>
  <c r="R201" i="3"/>
  <c r="F201" i="3" s="1"/>
  <c r="Q201" i="3"/>
  <c r="P201" i="3"/>
  <c r="D201" i="3" s="1"/>
  <c r="O201" i="3"/>
  <c r="C201" i="3" s="1"/>
  <c r="E201" i="3"/>
  <c r="V200" i="3"/>
  <c r="U200" i="3"/>
  <c r="T200" i="3"/>
  <c r="S200" i="3"/>
  <c r="R200" i="3"/>
  <c r="Q200" i="3"/>
  <c r="E200" i="3" s="1"/>
  <c r="P200" i="3"/>
  <c r="D200" i="3" s="1"/>
  <c r="O200" i="3"/>
  <c r="J200" i="3"/>
  <c r="I200" i="3"/>
  <c r="H200" i="3"/>
  <c r="G200" i="3"/>
  <c r="F200" i="3"/>
  <c r="C200" i="3"/>
  <c r="V199" i="3"/>
  <c r="U199" i="3"/>
  <c r="T199" i="3"/>
  <c r="S199" i="3"/>
  <c r="R199" i="3"/>
  <c r="Q199" i="3"/>
  <c r="E199" i="3" s="1"/>
  <c r="P199" i="3"/>
  <c r="D199" i="3" s="1"/>
  <c r="O199" i="3"/>
  <c r="C199" i="3" s="1"/>
  <c r="J199" i="3"/>
  <c r="I199" i="3"/>
  <c r="H199" i="3"/>
  <c r="G199" i="3"/>
  <c r="F199" i="3"/>
  <c r="V198" i="3"/>
  <c r="U198" i="3"/>
  <c r="T198" i="3"/>
  <c r="S198" i="3"/>
  <c r="R198" i="3"/>
  <c r="F198" i="3" s="1"/>
  <c r="Q198" i="3"/>
  <c r="P198" i="3"/>
  <c r="O198" i="3"/>
  <c r="J198" i="3"/>
  <c r="I198" i="3"/>
  <c r="H198" i="3"/>
  <c r="G198" i="3"/>
  <c r="E198" i="3"/>
  <c r="D198" i="3"/>
  <c r="C198" i="3"/>
  <c r="V197" i="3"/>
  <c r="J197" i="3" s="1"/>
  <c r="U197" i="3"/>
  <c r="I197" i="3" s="1"/>
  <c r="T197" i="3"/>
  <c r="S197" i="3"/>
  <c r="R197" i="3"/>
  <c r="F197" i="3" s="1"/>
  <c r="Q197" i="3"/>
  <c r="E197" i="3" s="1"/>
  <c r="P197" i="3"/>
  <c r="D197" i="3" s="1"/>
  <c r="O197" i="3"/>
  <c r="C197" i="3" s="1"/>
  <c r="H197" i="3"/>
  <c r="G197" i="3"/>
  <c r="V196" i="3"/>
  <c r="U196" i="3"/>
  <c r="T196" i="3"/>
  <c r="S196" i="3"/>
  <c r="G196" i="3" s="1"/>
  <c r="R196" i="3"/>
  <c r="F196" i="3" s="1"/>
  <c r="Q196" i="3"/>
  <c r="P196" i="3"/>
  <c r="O196" i="3"/>
  <c r="C196" i="3" s="1"/>
  <c r="J196" i="3"/>
  <c r="I196" i="3"/>
  <c r="H196" i="3"/>
  <c r="E196" i="3"/>
  <c r="D196" i="3"/>
  <c r="V195" i="3"/>
  <c r="U195" i="3"/>
  <c r="T195" i="3"/>
  <c r="S195" i="3"/>
  <c r="G195" i="3" s="1"/>
  <c r="R195" i="3"/>
  <c r="F195" i="3" s="1"/>
  <c r="Q195" i="3"/>
  <c r="P195" i="3"/>
  <c r="O195" i="3"/>
  <c r="J195" i="3"/>
  <c r="I195" i="3"/>
  <c r="H195" i="3"/>
  <c r="E195" i="3"/>
  <c r="D195" i="3"/>
  <c r="C195" i="3"/>
  <c r="V194" i="3"/>
  <c r="U194" i="3"/>
  <c r="T194" i="3"/>
  <c r="S194" i="3"/>
  <c r="G194" i="3" s="1"/>
  <c r="R194" i="3"/>
  <c r="Q194" i="3"/>
  <c r="E194" i="3" s="1"/>
  <c r="P194" i="3"/>
  <c r="D194" i="3" s="1"/>
  <c r="O194" i="3"/>
  <c r="C194" i="3" s="1"/>
  <c r="J194" i="3"/>
  <c r="I194" i="3"/>
  <c r="H194" i="3"/>
  <c r="F194" i="3"/>
  <c r="V193" i="3"/>
  <c r="U193" i="3"/>
  <c r="T193" i="3"/>
  <c r="S193" i="3"/>
  <c r="R193" i="3"/>
  <c r="Q193" i="3"/>
  <c r="E193" i="3" s="1"/>
  <c r="P193" i="3"/>
  <c r="D193" i="3" s="1"/>
  <c r="O193" i="3"/>
  <c r="C193" i="3" s="1"/>
  <c r="J193" i="3"/>
  <c r="I193" i="3"/>
  <c r="H193" i="3"/>
  <c r="G193" i="3"/>
  <c r="F193" i="3"/>
  <c r="V192" i="3"/>
  <c r="U192" i="3"/>
  <c r="I192" i="3" s="1"/>
  <c r="T192" i="3"/>
  <c r="H192" i="3" s="1"/>
  <c r="S192" i="3"/>
  <c r="G192" i="3" s="1"/>
  <c r="R192" i="3"/>
  <c r="F192" i="3" s="1"/>
  <c r="Q192" i="3"/>
  <c r="P192" i="3"/>
  <c r="D192" i="3" s="1"/>
  <c r="O192" i="3"/>
  <c r="C192" i="3" s="1"/>
  <c r="J192" i="3"/>
  <c r="E192" i="3"/>
  <c r="V191" i="3"/>
  <c r="U191" i="3"/>
  <c r="I191" i="3" s="1"/>
  <c r="T191" i="3"/>
  <c r="H191" i="3" s="1"/>
  <c r="S191" i="3"/>
  <c r="G191" i="3" s="1"/>
  <c r="R191" i="3"/>
  <c r="F191" i="3" s="1"/>
  <c r="Q191" i="3"/>
  <c r="P191" i="3"/>
  <c r="D191" i="3" s="1"/>
  <c r="O191" i="3"/>
  <c r="C191" i="3" s="1"/>
  <c r="J191" i="3"/>
  <c r="E191" i="3"/>
  <c r="V190" i="3"/>
  <c r="U190" i="3"/>
  <c r="I190" i="3" s="1"/>
  <c r="T190" i="3"/>
  <c r="H190" i="3" s="1"/>
  <c r="S190" i="3"/>
  <c r="G190" i="3" s="1"/>
  <c r="R190" i="3"/>
  <c r="F190" i="3" s="1"/>
  <c r="Q190" i="3"/>
  <c r="E190" i="3" s="1"/>
  <c r="P190" i="3"/>
  <c r="D190" i="3" s="1"/>
  <c r="O190" i="3"/>
  <c r="C190" i="3" s="1"/>
  <c r="J190" i="3"/>
  <c r="V189" i="3"/>
  <c r="U189" i="3"/>
  <c r="T189" i="3"/>
  <c r="S189" i="3"/>
  <c r="R189" i="3"/>
  <c r="Q189" i="3"/>
  <c r="E189" i="3" s="1"/>
  <c r="P189" i="3"/>
  <c r="O189" i="3"/>
  <c r="C189" i="3" s="1"/>
  <c r="J189" i="3"/>
  <c r="I189" i="3"/>
  <c r="H189" i="3"/>
  <c r="G189" i="3"/>
  <c r="F189" i="3"/>
  <c r="D189" i="3"/>
  <c r="V188" i="3"/>
  <c r="U188" i="3"/>
  <c r="T188" i="3"/>
  <c r="S188" i="3"/>
  <c r="R188" i="3"/>
  <c r="Q188" i="3"/>
  <c r="E188" i="3" s="1"/>
  <c r="P188" i="3"/>
  <c r="D188" i="3" s="1"/>
  <c r="O188" i="3"/>
  <c r="C188" i="3" s="1"/>
  <c r="J188" i="3"/>
  <c r="I188" i="3"/>
  <c r="H188" i="3"/>
  <c r="G188" i="3"/>
  <c r="F188" i="3"/>
  <c r="V187" i="3"/>
  <c r="U187" i="3"/>
  <c r="T187" i="3"/>
  <c r="S187" i="3"/>
  <c r="G187" i="3" s="1"/>
  <c r="R187" i="3"/>
  <c r="Q187" i="3"/>
  <c r="P187" i="3"/>
  <c r="D187" i="3" s="1"/>
  <c r="O187" i="3"/>
  <c r="J187" i="3"/>
  <c r="I187" i="3"/>
  <c r="H187" i="3"/>
  <c r="F187" i="3"/>
  <c r="E187" i="3"/>
  <c r="C187" i="3"/>
  <c r="V186" i="3"/>
  <c r="U186" i="3"/>
  <c r="T186" i="3"/>
  <c r="S186" i="3"/>
  <c r="G186" i="3" s="1"/>
  <c r="R186" i="3"/>
  <c r="Q186" i="3"/>
  <c r="P186" i="3"/>
  <c r="O186" i="3"/>
  <c r="J186" i="3"/>
  <c r="I186" i="3"/>
  <c r="H186" i="3"/>
  <c r="F186" i="3"/>
  <c r="E186" i="3"/>
  <c r="D186" i="3"/>
  <c r="C186" i="3"/>
  <c r="V185" i="3"/>
  <c r="J185" i="3" s="1"/>
  <c r="U185" i="3"/>
  <c r="T185" i="3"/>
  <c r="S185" i="3"/>
  <c r="R185" i="3"/>
  <c r="Q185" i="3"/>
  <c r="E185" i="3" s="1"/>
  <c r="P185" i="3"/>
  <c r="D185" i="3" s="1"/>
  <c r="O185" i="3"/>
  <c r="C185" i="3" s="1"/>
  <c r="I185" i="3"/>
  <c r="H185" i="3"/>
  <c r="G185" i="3"/>
  <c r="F185" i="3"/>
  <c r="V184" i="3"/>
  <c r="U184" i="3"/>
  <c r="T184" i="3"/>
  <c r="S184" i="3"/>
  <c r="R184" i="3"/>
  <c r="Q184" i="3"/>
  <c r="P184" i="3"/>
  <c r="O184" i="3"/>
  <c r="C184" i="3" s="1"/>
  <c r="J184" i="3"/>
  <c r="I184" i="3"/>
  <c r="H184" i="3"/>
  <c r="G184" i="3"/>
  <c r="F184" i="3"/>
  <c r="E184" i="3"/>
  <c r="D184" i="3"/>
  <c r="V183" i="3"/>
  <c r="U183" i="3"/>
  <c r="T183" i="3"/>
  <c r="S183" i="3"/>
  <c r="R183" i="3"/>
  <c r="Q183" i="3"/>
  <c r="P183" i="3"/>
  <c r="O183" i="3"/>
  <c r="C183" i="3" s="1"/>
  <c r="J183" i="3"/>
  <c r="I183" i="3"/>
  <c r="H183" i="3"/>
  <c r="G183" i="3"/>
  <c r="F183" i="3"/>
  <c r="E183" i="3"/>
  <c r="D183" i="3"/>
  <c r="V182" i="3"/>
  <c r="U182" i="3"/>
  <c r="T182" i="3"/>
  <c r="H182" i="3" s="1"/>
  <c r="S182" i="3"/>
  <c r="G182" i="3" s="1"/>
  <c r="R182" i="3"/>
  <c r="Q182" i="3"/>
  <c r="E182" i="3" s="1"/>
  <c r="P182" i="3"/>
  <c r="D182" i="3" s="1"/>
  <c r="O182" i="3"/>
  <c r="C182" i="3" s="1"/>
  <c r="J182" i="3"/>
  <c r="I182" i="3"/>
  <c r="F182" i="3"/>
  <c r="V181" i="3"/>
  <c r="U181" i="3"/>
  <c r="T181" i="3"/>
  <c r="H181" i="3" s="1"/>
  <c r="S181" i="3"/>
  <c r="R181" i="3"/>
  <c r="Q181" i="3"/>
  <c r="P181" i="3"/>
  <c r="O181" i="3"/>
  <c r="J181" i="3"/>
  <c r="I181" i="3"/>
  <c r="G181" i="3"/>
  <c r="F181" i="3"/>
  <c r="E181" i="3"/>
  <c r="D181" i="3"/>
  <c r="C181" i="3"/>
  <c r="V180" i="3"/>
  <c r="U180" i="3"/>
  <c r="T180" i="3"/>
  <c r="S180" i="3"/>
  <c r="R180" i="3"/>
  <c r="Q180" i="3"/>
  <c r="E180" i="3" s="1"/>
  <c r="P180" i="3"/>
  <c r="D180" i="3" s="1"/>
  <c r="O180" i="3"/>
  <c r="C180" i="3" s="1"/>
  <c r="J180" i="3"/>
  <c r="I180" i="3"/>
  <c r="H180" i="3"/>
  <c r="G180" i="3"/>
  <c r="F180" i="3"/>
  <c r="V179" i="3"/>
  <c r="U179" i="3"/>
  <c r="I179" i="3" s="1"/>
  <c r="T179" i="3"/>
  <c r="H179" i="3" s="1"/>
  <c r="S179" i="3"/>
  <c r="G179" i="3" s="1"/>
  <c r="R179" i="3"/>
  <c r="F179" i="3" s="1"/>
  <c r="Q179" i="3"/>
  <c r="E179" i="3" s="1"/>
  <c r="P179" i="3"/>
  <c r="D179" i="3" s="1"/>
  <c r="O179" i="3"/>
  <c r="C179" i="3" s="1"/>
  <c r="J179" i="3"/>
  <c r="V178" i="3"/>
  <c r="U178" i="3"/>
  <c r="I178" i="3" s="1"/>
  <c r="T178" i="3"/>
  <c r="H178" i="3" s="1"/>
  <c r="S178" i="3"/>
  <c r="G178" i="3" s="1"/>
  <c r="R178" i="3"/>
  <c r="F178" i="3" s="1"/>
  <c r="Q178" i="3"/>
  <c r="E178" i="3" s="1"/>
  <c r="P178" i="3"/>
  <c r="D178" i="3" s="1"/>
  <c r="O178" i="3"/>
  <c r="C178" i="3" s="1"/>
  <c r="J178" i="3"/>
  <c r="V177" i="3"/>
  <c r="U177" i="3"/>
  <c r="T177" i="3"/>
  <c r="S177" i="3"/>
  <c r="R177" i="3"/>
  <c r="Q177" i="3"/>
  <c r="P177" i="3"/>
  <c r="O177" i="3"/>
  <c r="C177" i="3" s="1"/>
  <c r="J177" i="3"/>
  <c r="I177" i="3"/>
  <c r="H177" i="3"/>
  <c r="G177" i="3"/>
  <c r="F177" i="3"/>
  <c r="E177" i="3"/>
  <c r="D177" i="3"/>
  <c r="V176" i="3"/>
  <c r="U176" i="3"/>
  <c r="T176" i="3"/>
  <c r="S176" i="3"/>
  <c r="G176" i="3" s="1"/>
  <c r="R176" i="3"/>
  <c r="Q176" i="3"/>
  <c r="E176" i="3" s="1"/>
  <c r="P176" i="3"/>
  <c r="D176" i="3" s="1"/>
  <c r="O176" i="3"/>
  <c r="C176" i="3" s="1"/>
  <c r="J176" i="3"/>
  <c r="I176" i="3"/>
  <c r="H176" i="3"/>
  <c r="F176" i="3"/>
  <c r="V175" i="3"/>
  <c r="U175" i="3"/>
  <c r="T175" i="3"/>
  <c r="S175" i="3"/>
  <c r="R175" i="3"/>
  <c r="Q175" i="3"/>
  <c r="P175" i="3"/>
  <c r="O175" i="3"/>
  <c r="J175" i="3"/>
  <c r="I175" i="3"/>
  <c r="H175" i="3"/>
  <c r="G175" i="3"/>
  <c r="F175" i="3"/>
  <c r="E175" i="3"/>
  <c r="D175" i="3"/>
  <c r="C175" i="3"/>
  <c r="V174" i="3"/>
  <c r="U174" i="3"/>
  <c r="T174" i="3"/>
  <c r="H174" i="3" s="1"/>
  <c r="S174" i="3"/>
  <c r="G174" i="3" s="1"/>
  <c r="R174" i="3"/>
  <c r="Q174" i="3"/>
  <c r="P174" i="3"/>
  <c r="D174" i="3" s="1"/>
  <c r="O174" i="3"/>
  <c r="C174" i="3" s="1"/>
  <c r="J174" i="3"/>
  <c r="I174" i="3"/>
  <c r="F174" i="3"/>
  <c r="E174" i="3"/>
  <c r="V173" i="3"/>
  <c r="U173" i="3"/>
  <c r="T173" i="3"/>
  <c r="H173" i="3" s="1"/>
  <c r="S173" i="3"/>
  <c r="G173" i="3" s="1"/>
  <c r="R173" i="3"/>
  <c r="F173" i="3" s="1"/>
  <c r="Q173" i="3"/>
  <c r="E173" i="3" s="1"/>
  <c r="P173" i="3"/>
  <c r="D173" i="3" s="1"/>
  <c r="O173" i="3"/>
  <c r="C173" i="3" s="1"/>
  <c r="J173" i="3"/>
  <c r="I173" i="3"/>
  <c r="V172" i="3"/>
  <c r="U172" i="3"/>
  <c r="I172" i="3" s="1"/>
  <c r="T172" i="3"/>
  <c r="H172" i="3" s="1"/>
  <c r="S172" i="3"/>
  <c r="G172" i="3" s="1"/>
  <c r="R172" i="3"/>
  <c r="F172" i="3" s="1"/>
  <c r="Q172" i="3"/>
  <c r="E172" i="3" s="1"/>
  <c r="P172" i="3"/>
  <c r="D172" i="3" s="1"/>
  <c r="O172" i="3"/>
  <c r="C172" i="3" s="1"/>
  <c r="J172" i="3"/>
  <c r="V171" i="3"/>
  <c r="U171" i="3"/>
  <c r="I171" i="3" s="1"/>
  <c r="T171" i="3"/>
  <c r="H171" i="3" s="1"/>
  <c r="S171" i="3"/>
  <c r="G171" i="3" s="1"/>
  <c r="R171" i="3"/>
  <c r="F171" i="3" s="1"/>
  <c r="Q171" i="3"/>
  <c r="E171" i="3" s="1"/>
  <c r="P171" i="3"/>
  <c r="D171" i="3" s="1"/>
  <c r="O171" i="3"/>
  <c r="C171" i="3" s="1"/>
  <c r="J171" i="3"/>
  <c r="V170" i="3"/>
  <c r="U170" i="3"/>
  <c r="T170" i="3"/>
  <c r="S170" i="3"/>
  <c r="G170" i="3" s="1"/>
  <c r="R170" i="3"/>
  <c r="F170" i="3" s="1"/>
  <c r="Q170" i="3"/>
  <c r="E170" i="3" s="1"/>
  <c r="P170" i="3"/>
  <c r="D170" i="3" s="1"/>
  <c r="O170" i="3"/>
  <c r="C170" i="3" s="1"/>
  <c r="J170" i="3"/>
  <c r="I170" i="3"/>
  <c r="H170" i="3"/>
  <c r="V169" i="3"/>
  <c r="U169" i="3"/>
  <c r="I169" i="3" s="1"/>
  <c r="T169" i="3"/>
  <c r="S169" i="3"/>
  <c r="G169" i="3" s="1"/>
  <c r="R169" i="3"/>
  <c r="F169" i="3" s="1"/>
  <c r="Q169" i="3"/>
  <c r="E169" i="3" s="1"/>
  <c r="P169" i="3"/>
  <c r="D169" i="3" s="1"/>
  <c r="O169" i="3"/>
  <c r="C169" i="3" s="1"/>
  <c r="J169" i="3"/>
  <c r="H169" i="3"/>
  <c r="V168" i="3"/>
  <c r="U168" i="3"/>
  <c r="I168" i="3" s="1"/>
  <c r="T168" i="3"/>
  <c r="H168" i="3" s="1"/>
  <c r="S168" i="3"/>
  <c r="G168" i="3" s="1"/>
  <c r="R168" i="3"/>
  <c r="F168" i="3" s="1"/>
  <c r="Q168" i="3"/>
  <c r="E168" i="3" s="1"/>
  <c r="P168" i="3"/>
  <c r="D168" i="3" s="1"/>
  <c r="O168" i="3"/>
  <c r="C168" i="3" s="1"/>
  <c r="J168" i="3"/>
  <c r="V167" i="3"/>
  <c r="U167" i="3"/>
  <c r="T167" i="3"/>
  <c r="S167" i="3"/>
  <c r="R167" i="3"/>
  <c r="Q167" i="3"/>
  <c r="P167" i="3"/>
  <c r="D167" i="3" s="1"/>
  <c r="O167" i="3"/>
  <c r="C167" i="3" s="1"/>
  <c r="J167" i="3"/>
  <c r="I167" i="3"/>
  <c r="H167" i="3"/>
  <c r="G167" i="3"/>
  <c r="F167" i="3"/>
  <c r="E167" i="3"/>
  <c r="V166" i="3"/>
  <c r="U166" i="3"/>
  <c r="T166" i="3"/>
  <c r="H166" i="3" s="1"/>
  <c r="S166" i="3"/>
  <c r="G166" i="3" s="1"/>
  <c r="R166" i="3"/>
  <c r="Q166" i="3"/>
  <c r="P166" i="3"/>
  <c r="O166" i="3"/>
  <c r="C166" i="3" s="1"/>
  <c r="J166" i="3"/>
  <c r="I166" i="3"/>
  <c r="F166" i="3"/>
  <c r="E166" i="3"/>
  <c r="D166" i="3"/>
  <c r="V165" i="3"/>
  <c r="U165" i="3"/>
  <c r="I165" i="3" s="1"/>
  <c r="T165" i="3"/>
  <c r="H165" i="3" s="1"/>
  <c r="S165" i="3"/>
  <c r="G165" i="3" s="1"/>
  <c r="R165" i="3"/>
  <c r="F165" i="3" s="1"/>
  <c r="Q165" i="3"/>
  <c r="E165" i="3" s="1"/>
  <c r="P165" i="3"/>
  <c r="D165" i="3" s="1"/>
  <c r="O165" i="3"/>
  <c r="C165" i="3" s="1"/>
  <c r="J165" i="3"/>
  <c r="V164" i="3"/>
  <c r="U164" i="3"/>
  <c r="T164" i="3"/>
  <c r="S164" i="3"/>
  <c r="R164" i="3"/>
  <c r="Q164" i="3"/>
  <c r="E164" i="3" s="1"/>
  <c r="P164" i="3"/>
  <c r="D164" i="3" s="1"/>
  <c r="O164" i="3"/>
  <c r="C164" i="3" s="1"/>
  <c r="J164" i="3"/>
  <c r="I164" i="3"/>
  <c r="H164" i="3"/>
  <c r="G164" i="3"/>
  <c r="F164" i="3"/>
  <c r="V163" i="3"/>
  <c r="U163" i="3"/>
  <c r="I163" i="3" s="1"/>
  <c r="T163" i="3"/>
  <c r="H163" i="3" s="1"/>
  <c r="S163" i="3"/>
  <c r="G163" i="3" s="1"/>
  <c r="R163" i="3"/>
  <c r="F163" i="3" s="1"/>
  <c r="Q163" i="3"/>
  <c r="E163" i="3" s="1"/>
  <c r="P163" i="3"/>
  <c r="D163" i="3" s="1"/>
  <c r="O163" i="3"/>
  <c r="C163" i="3" s="1"/>
  <c r="J163" i="3"/>
  <c r="V162" i="3"/>
  <c r="U162" i="3"/>
  <c r="T162" i="3"/>
  <c r="S162" i="3"/>
  <c r="R162" i="3"/>
  <c r="Q162" i="3"/>
  <c r="P162" i="3"/>
  <c r="O162" i="3"/>
  <c r="C162" i="3" s="1"/>
  <c r="J162" i="3"/>
  <c r="I162" i="3"/>
  <c r="H162" i="3"/>
  <c r="G162" i="3"/>
  <c r="F162" i="3"/>
  <c r="E162" i="3"/>
  <c r="D162" i="3"/>
  <c r="V161" i="3"/>
  <c r="J161" i="3" s="1"/>
  <c r="U161" i="3"/>
  <c r="I161" i="3" s="1"/>
  <c r="T161" i="3"/>
  <c r="H161" i="3" s="1"/>
  <c r="S161" i="3"/>
  <c r="G161" i="3" s="1"/>
  <c r="R161" i="3"/>
  <c r="F161" i="3" s="1"/>
  <c r="Q161" i="3"/>
  <c r="E161" i="3" s="1"/>
  <c r="P161" i="3"/>
  <c r="D161" i="3" s="1"/>
  <c r="O161" i="3"/>
  <c r="C161" i="3" s="1"/>
  <c r="V160" i="3"/>
  <c r="U160" i="3"/>
  <c r="I160" i="3" s="1"/>
  <c r="T160" i="3"/>
  <c r="H160" i="3" s="1"/>
  <c r="S160" i="3"/>
  <c r="G160" i="3" s="1"/>
  <c r="R160" i="3"/>
  <c r="F160" i="3" s="1"/>
  <c r="Q160" i="3"/>
  <c r="E160" i="3" s="1"/>
  <c r="P160" i="3"/>
  <c r="D160" i="3" s="1"/>
  <c r="O160" i="3"/>
  <c r="C160" i="3" s="1"/>
  <c r="J160" i="3"/>
  <c r="V159" i="3"/>
  <c r="U159" i="3"/>
  <c r="I159" i="3" s="1"/>
  <c r="T159" i="3"/>
  <c r="H159" i="3" s="1"/>
  <c r="S159" i="3"/>
  <c r="G159" i="3" s="1"/>
  <c r="R159" i="3"/>
  <c r="F159" i="3" s="1"/>
  <c r="Q159" i="3"/>
  <c r="E159" i="3" s="1"/>
  <c r="P159" i="3"/>
  <c r="D159" i="3" s="1"/>
  <c r="O159" i="3"/>
  <c r="C159" i="3" s="1"/>
  <c r="J159" i="3"/>
  <c r="V158" i="3"/>
  <c r="U158" i="3"/>
  <c r="I158" i="3" s="1"/>
  <c r="T158" i="3"/>
  <c r="H158" i="3" s="1"/>
  <c r="S158" i="3"/>
  <c r="G158" i="3" s="1"/>
  <c r="R158" i="3"/>
  <c r="F158" i="3" s="1"/>
  <c r="Q158" i="3"/>
  <c r="E158" i="3" s="1"/>
  <c r="P158" i="3"/>
  <c r="D158" i="3" s="1"/>
  <c r="O158" i="3"/>
  <c r="C158" i="3" s="1"/>
  <c r="J158" i="3"/>
  <c r="V157" i="3"/>
  <c r="J157" i="3" s="1"/>
  <c r="U157" i="3"/>
  <c r="I157" i="3" s="1"/>
  <c r="T157" i="3"/>
  <c r="S157" i="3"/>
  <c r="R157" i="3"/>
  <c r="Q157" i="3"/>
  <c r="E157" i="3" s="1"/>
  <c r="P157" i="3"/>
  <c r="D157" i="3" s="1"/>
  <c r="O157" i="3"/>
  <c r="C157" i="3" s="1"/>
  <c r="H157" i="3"/>
  <c r="G157" i="3"/>
  <c r="F157" i="3"/>
  <c r="V156" i="3"/>
  <c r="U156" i="3"/>
  <c r="T156" i="3"/>
  <c r="S156" i="3"/>
  <c r="R156" i="3"/>
  <c r="Q156" i="3"/>
  <c r="P156" i="3"/>
  <c r="O156" i="3"/>
  <c r="C156" i="3" s="1"/>
  <c r="J156" i="3"/>
  <c r="I156" i="3"/>
  <c r="H156" i="3"/>
  <c r="G156" i="3"/>
  <c r="F156" i="3"/>
  <c r="E156" i="3"/>
  <c r="D156" i="3"/>
  <c r="V155" i="3"/>
  <c r="J155" i="3" s="1"/>
  <c r="U155" i="3"/>
  <c r="T155" i="3"/>
  <c r="S155" i="3"/>
  <c r="R155" i="3"/>
  <c r="Q155" i="3"/>
  <c r="P155" i="3"/>
  <c r="O155" i="3"/>
  <c r="C155" i="3" s="1"/>
  <c r="I155" i="3"/>
  <c r="H155" i="3"/>
  <c r="G155" i="3"/>
  <c r="F155" i="3"/>
  <c r="E155" i="3"/>
  <c r="D155" i="3"/>
  <c r="V154" i="3"/>
  <c r="U154" i="3"/>
  <c r="T154" i="3"/>
  <c r="S154" i="3"/>
  <c r="R154" i="3"/>
  <c r="Q154" i="3"/>
  <c r="P154" i="3"/>
  <c r="O154" i="3"/>
  <c r="J154" i="3"/>
  <c r="I154" i="3"/>
  <c r="H154" i="3"/>
  <c r="G154" i="3"/>
  <c r="F154" i="3"/>
  <c r="E154" i="3"/>
  <c r="D154" i="3"/>
  <c r="C154" i="3"/>
  <c r="V153" i="3"/>
  <c r="U153" i="3"/>
  <c r="T153" i="3"/>
  <c r="H153" i="3" s="1"/>
  <c r="S153" i="3"/>
  <c r="G153" i="3" s="1"/>
  <c r="R153" i="3"/>
  <c r="F153" i="3" s="1"/>
  <c r="Q153" i="3"/>
  <c r="E153" i="3" s="1"/>
  <c r="P153" i="3"/>
  <c r="D153" i="3" s="1"/>
  <c r="O153" i="3"/>
  <c r="C153" i="3" s="1"/>
  <c r="J153" i="3"/>
  <c r="I153" i="3"/>
  <c r="V152" i="3"/>
  <c r="U152" i="3"/>
  <c r="T152" i="3"/>
  <c r="S152" i="3"/>
  <c r="R152" i="3"/>
  <c r="Q152" i="3"/>
  <c r="P152" i="3"/>
  <c r="O152" i="3"/>
  <c r="J152" i="3"/>
  <c r="I152" i="3"/>
  <c r="H152" i="3"/>
  <c r="G152" i="3"/>
  <c r="F152" i="3"/>
  <c r="E152" i="3"/>
  <c r="D152" i="3"/>
  <c r="C152" i="3"/>
  <c r="V151" i="3"/>
  <c r="U151" i="3"/>
  <c r="T151" i="3"/>
  <c r="H151" i="3" s="1"/>
  <c r="S151" i="3"/>
  <c r="G151" i="3" s="1"/>
  <c r="R151" i="3"/>
  <c r="F151" i="3" s="1"/>
  <c r="Q151" i="3"/>
  <c r="E151" i="3" s="1"/>
  <c r="P151" i="3"/>
  <c r="D151" i="3" s="1"/>
  <c r="O151" i="3"/>
  <c r="C151" i="3" s="1"/>
  <c r="J151" i="3"/>
  <c r="I151" i="3"/>
  <c r="V150" i="3"/>
  <c r="U150" i="3"/>
  <c r="I150" i="3" s="1"/>
  <c r="T150" i="3"/>
  <c r="H150" i="3" s="1"/>
  <c r="S150" i="3"/>
  <c r="G150" i="3" s="1"/>
  <c r="R150" i="3"/>
  <c r="F150" i="3" s="1"/>
  <c r="Q150" i="3"/>
  <c r="E150" i="3" s="1"/>
  <c r="P150" i="3"/>
  <c r="D150" i="3" s="1"/>
  <c r="O150" i="3"/>
  <c r="C150" i="3" s="1"/>
  <c r="J150" i="3"/>
  <c r="V149" i="3"/>
  <c r="U149" i="3"/>
  <c r="T149" i="3"/>
  <c r="H149" i="3" s="1"/>
  <c r="S149" i="3"/>
  <c r="G149" i="3" s="1"/>
  <c r="R149" i="3"/>
  <c r="F149" i="3" s="1"/>
  <c r="Q149" i="3"/>
  <c r="E149" i="3" s="1"/>
  <c r="P149" i="3"/>
  <c r="D149" i="3" s="1"/>
  <c r="O149" i="3"/>
  <c r="C149" i="3" s="1"/>
  <c r="J149" i="3"/>
  <c r="I149" i="3"/>
  <c r="V148" i="3"/>
  <c r="U148" i="3"/>
  <c r="T148" i="3"/>
  <c r="S148" i="3"/>
  <c r="R148" i="3"/>
  <c r="Q148" i="3"/>
  <c r="P148" i="3"/>
  <c r="O148" i="3"/>
  <c r="J148" i="3"/>
  <c r="I148" i="3"/>
  <c r="H148" i="3"/>
  <c r="G148" i="3"/>
  <c r="F148" i="3"/>
  <c r="E148" i="3"/>
  <c r="D148" i="3"/>
  <c r="C148" i="3"/>
  <c r="V147" i="3"/>
  <c r="J147" i="3" s="1"/>
  <c r="U147" i="3"/>
  <c r="T147" i="3"/>
  <c r="S147" i="3"/>
  <c r="G147" i="3" s="1"/>
  <c r="R147" i="3"/>
  <c r="F147" i="3" s="1"/>
  <c r="Q147" i="3"/>
  <c r="E147" i="3" s="1"/>
  <c r="P147" i="3"/>
  <c r="D147" i="3" s="1"/>
  <c r="O147" i="3"/>
  <c r="C147" i="3" s="1"/>
  <c r="I147" i="3"/>
  <c r="H147" i="3"/>
  <c r="V146" i="3"/>
  <c r="U146" i="3"/>
  <c r="I146" i="3" s="1"/>
  <c r="T146" i="3"/>
  <c r="H146" i="3" s="1"/>
  <c r="S146" i="3"/>
  <c r="G146" i="3" s="1"/>
  <c r="R146" i="3"/>
  <c r="F146" i="3" s="1"/>
  <c r="Q146" i="3"/>
  <c r="E146" i="3" s="1"/>
  <c r="P146" i="3"/>
  <c r="D146" i="3" s="1"/>
  <c r="O146" i="3"/>
  <c r="C146" i="3" s="1"/>
  <c r="J146" i="3"/>
  <c r="V145" i="3"/>
  <c r="U145" i="3"/>
  <c r="T145" i="3"/>
  <c r="S145" i="3"/>
  <c r="R145" i="3"/>
  <c r="Q145" i="3"/>
  <c r="P145" i="3"/>
  <c r="D145" i="3" s="1"/>
  <c r="O145" i="3"/>
  <c r="C145" i="3" s="1"/>
  <c r="J145" i="3"/>
  <c r="I145" i="3"/>
  <c r="H145" i="3"/>
  <c r="G145" i="3"/>
  <c r="F145" i="3"/>
  <c r="E145" i="3"/>
  <c r="V144" i="3"/>
  <c r="U144" i="3"/>
  <c r="T144" i="3"/>
  <c r="H144" i="3" s="1"/>
  <c r="S144" i="3"/>
  <c r="G144" i="3" s="1"/>
  <c r="R144" i="3"/>
  <c r="Q144" i="3"/>
  <c r="P144" i="3"/>
  <c r="D144" i="3" s="1"/>
  <c r="O144" i="3"/>
  <c r="J144" i="3"/>
  <c r="I144" i="3"/>
  <c r="F144" i="3"/>
  <c r="E144" i="3"/>
  <c r="C144" i="3"/>
  <c r="V143" i="3"/>
  <c r="U143" i="3"/>
  <c r="T143" i="3"/>
  <c r="S143" i="3"/>
  <c r="R143" i="3"/>
  <c r="Q143" i="3"/>
  <c r="P143" i="3"/>
  <c r="O143" i="3"/>
  <c r="J143" i="3"/>
  <c r="I143" i="3"/>
  <c r="H143" i="3"/>
  <c r="G143" i="3"/>
  <c r="F143" i="3"/>
  <c r="E143" i="3"/>
  <c r="D143" i="3"/>
  <c r="C143" i="3"/>
  <c r="V142" i="3"/>
  <c r="U142" i="3"/>
  <c r="I142" i="3" s="1"/>
  <c r="T142" i="3"/>
  <c r="S142" i="3"/>
  <c r="G142" i="3" s="1"/>
  <c r="R142" i="3"/>
  <c r="Q142" i="3"/>
  <c r="P142" i="3"/>
  <c r="O142" i="3"/>
  <c r="C142" i="3" s="1"/>
  <c r="J142" i="3"/>
  <c r="H142" i="3"/>
  <c r="F142" i="3"/>
  <c r="E142" i="3"/>
  <c r="D142" i="3"/>
  <c r="V141" i="3"/>
  <c r="U141" i="3"/>
  <c r="T141" i="3"/>
  <c r="S141" i="3"/>
  <c r="R141" i="3"/>
  <c r="Q141" i="3"/>
  <c r="E141" i="3" s="1"/>
  <c r="P141" i="3"/>
  <c r="D141" i="3" s="1"/>
  <c r="O141" i="3"/>
  <c r="C141" i="3" s="1"/>
  <c r="J141" i="3"/>
  <c r="I141" i="3"/>
  <c r="H141" i="3"/>
  <c r="G141" i="3"/>
  <c r="F141" i="3"/>
  <c r="V140" i="3"/>
  <c r="U140" i="3"/>
  <c r="I140" i="3" s="1"/>
  <c r="T140" i="3"/>
  <c r="S140" i="3"/>
  <c r="R140" i="3"/>
  <c r="Q140" i="3"/>
  <c r="E140" i="3" s="1"/>
  <c r="P140" i="3"/>
  <c r="D140" i="3" s="1"/>
  <c r="O140" i="3"/>
  <c r="C140" i="3" s="1"/>
  <c r="J140" i="3"/>
  <c r="H140" i="3"/>
  <c r="G140" i="3"/>
  <c r="F140" i="3"/>
  <c r="V139" i="3"/>
  <c r="U139" i="3"/>
  <c r="I139" i="3" s="1"/>
  <c r="T139" i="3"/>
  <c r="H139" i="3" s="1"/>
  <c r="S139" i="3"/>
  <c r="G139" i="3" s="1"/>
  <c r="R139" i="3"/>
  <c r="F139" i="3" s="1"/>
  <c r="Q139" i="3"/>
  <c r="E139" i="3" s="1"/>
  <c r="P139" i="3"/>
  <c r="D139" i="3" s="1"/>
  <c r="O139" i="3"/>
  <c r="C139" i="3" s="1"/>
  <c r="J139" i="3"/>
  <c r="V138" i="3"/>
  <c r="U138" i="3"/>
  <c r="T138" i="3"/>
  <c r="S138" i="3"/>
  <c r="R138" i="3"/>
  <c r="Q138" i="3"/>
  <c r="P138" i="3"/>
  <c r="O138" i="3"/>
  <c r="J138" i="3"/>
  <c r="I138" i="3"/>
  <c r="H138" i="3"/>
  <c r="G138" i="3"/>
  <c r="F138" i="3"/>
  <c r="E138" i="3"/>
  <c r="D138" i="3"/>
  <c r="C138" i="3"/>
  <c r="V137" i="3"/>
  <c r="U137" i="3"/>
  <c r="T137" i="3"/>
  <c r="S137" i="3"/>
  <c r="R137" i="3"/>
  <c r="Q137" i="3"/>
  <c r="P137" i="3"/>
  <c r="O137" i="3"/>
  <c r="J137" i="3"/>
  <c r="I137" i="3"/>
  <c r="H137" i="3"/>
  <c r="G137" i="3"/>
  <c r="F137" i="3"/>
  <c r="E137" i="3"/>
  <c r="D137" i="3"/>
  <c r="C137" i="3"/>
  <c r="V136" i="3"/>
  <c r="U136" i="3"/>
  <c r="T136" i="3"/>
  <c r="S136" i="3"/>
  <c r="G136" i="3" s="1"/>
  <c r="R136" i="3"/>
  <c r="F136" i="3" s="1"/>
  <c r="Q136" i="3"/>
  <c r="P136" i="3"/>
  <c r="O136" i="3"/>
  <c r="J136" i="3"/>
  <c r="I136" i="3"/>
  <c r="H136" i="3"/>
  <c r="E136" i="3"/>
  <c r="D136" i="3"/>
  <c r="C136" i="3"/>
  <c r="V135" i="3"/>
  <c r="U135" i="3"/>
  <c r="T135" i="3"/>
  <c r="S135" i="3"/>
  <c r="R135" i="3"/>
  <c r="Q135" i="3"/>
  <c r="P135" i="3"/>
  <c r="O135" i="3"/>
  <c r="C135" i="3" s="1"/>
  <c r="J135" i="3"/>
  <c r="I135" i="3"/>
  <c r="H135" i="3"/>
  <c r="G135" i="3"/>
  <c r="F135" i="3"/>
  <c r="E135" i="3"/>
  <c r="D135" i="3"/>
  <c r="V134" i="3"/>
  <c r="U134" i="3"/>
  <c r="T134" i="3"/>
  <c r="S134" i="3"/>
  <c r="R134" i="3"/>
  <c r="Q134" i="3"/>
  <c r="P134" i="3"/>
  <c r="O134" i="3"/>
  <c r="C134" i="3" s="1"/>
  <c r="J134" i="3"/>
  <c r="I134" i="3"/>
  <c r="H134" i="3"/>
  <c r="G134" i="3"/>
  <c r="F134" i="3"/>
  <c r="E134" i="3"/>
  <c r="D134" i="3"/>
  <c r="V133" i="3"/>
  <c r="U133" i="3"/>
  <c r="T133" i="3"/>
  <c r="S133" i="3"/>
  <c r="R133" i="3"/>
  <c r="Q133" i="3"/>
  <c r="E133" i="3" s="1"/>
  <c r="P133" i="3"/>
  <c r="D133" i="3" s="1"/>
  <c r="O133" i="3"/>
  <c r="C133" i="3" s="1"/>
  <c r="J133" i="3"/>
  <c r="I133" i="3"/>
  <c r="H133" i="3"/>
  <c r="G133" i="3"/>
  <c r="F133" i="3"/>
  <c r="V132" i="3"/>
  <c r="U132" i="3"/>
  <c r="I132" i="3" s="1"/>
  <c r="T132" i="3"/>
  <c r="H132" i="3" s="1"/>
  <c r="S132" i="3"/>
  <c r="G132" i="3" s="1"/>
  <c r="R132" i="3"/>
  <c r="F132" i="3" s="1"/>
  <c r="Q132" i="3"/>
  <c r="E132" i="3" s="1"/>
  <c r="P132" i="3"/>
  <c r="D132" i="3" s="1"/>
  <c r="O132" i="3"/>
  <c r="C132" i="3" s="1"/>
  <c r="J132" i="3"/>
  <c r="V131" i="3"/>
  <c r="U131" i="3"/>
  <c r="I131" i="3" s="1"/>
  <c r="T131" i="3"/>
  <c r="H131" i="3" s="1"/>
  <c r="S131" i="3"/>
  <c r="G131" i="3" s="1"/>
  <c r="R131" i="3"/>
  <c r="F131" i="3" s="1"/>
  <c r="Q131" i="3"/>
  <c r="E131" i="3" s="1"/>
  <c r="P131" i="3"/>
  <c r="D131" i="3" s="1"/>
  <c r="O131" i="3"/>
  <c r="C131" i="3" s="1"/>
  <c r="J131" i="3"/>
  <c r="V130" i="3"/>
  <c r="J130" i="3" s="1"/>
  <c r="U130" i="3"/>
  <c r="T130" i="3"/>
  <c r="S130" i="3"/>
  <c r="R130" i="3"/>
  <c r="Q130" i="3"/>
  <c r="P130" i="3"/>
  <c r="O130" i="3"/>
  <c r="I130" i="3"/>
  <c r="H130" i="3"/>
  <c r="G130" i="3"/>
  <c r="F130" i="3"/>
  <c r="E130" i="3"/>
  <c r="D130" i="3"/>
  <c r="C130" i="3"/>
  <c r="V129" i="3"/>
  <c r="U129" i="3"/>
  <c r="T129" i="3"/>
  <c r="S129" i="3"/>
  <c r="R129" i="3"/>
  <c r="Q129" i="3"/>
  <c r="E129" i="3" s="1"/>
  <c r="P129" i="3"/>
  <c r="D129" i="3" s="1"/>
  <c r="O129" i="3"/>
  <c r="C129" i="3" s="1"/>
  <c r="J129" i="3"/>
  <c r="I129" i="3"/>
  <c r="H129" i="3"/>
  <c r="G129" i="3"/>
  <c r="F129" i="3"/>
  <c r="V128" i="3"/>
  <c r="U128" i="3"/>
  <c r="T128" i="3"/>
  <c r="H128" i="3" s="1"/>
  <c r="S128" i="3"/>
  <c r="G128" i="3" s="1"/>
  <c r="R128" i="3"/>
  <c r="F128" i="3" s="1"/>
  <c r="Q128" i="3"/>
  <c r="E128" i="3" s="1"/>
  <c r="P128" i="3"/>
  <c r="D128" i="3" s="1"/>
  <c r="O128" i="3"/>
  <c r="C128" i="3" s="1"/>
  <c r="J128" i="3"/>
  <c r="I128" i="3"/>
  <c r="V127" i="3"/>
  <c r="U127" i="3"/>
  <c r="T127" i="3"/>
  <c r="S127" i="3"/>
  <c r="R127" i="3"/>
  <c r="Q127" i="3"/>
  <c r="P127" i="3"/>
  <c r="O127" i="3"/>
  <c r="J127" i="3"/>
  <c r="I127" i="3"/>
  <c r="H127" i="3"/>
  <c r="G127" i="3"/>
  <c r="F127" i="3"/>
  <c r="E127" i="3"/>
  <c r="D127" i="3"/>
  <c r="C127" i="3"/>
  <c r="V126" i="3"/>
  <c r="U126" i="3"/>
  <c r="I126" i="3" s="1"/>
  <c r="T126" i="3"/>
  <c r="H126" i="3" s="1"/>
  <c r="S126" i="3"/>
  <c r="G126" i="3" s="1"/>
  <c r="R126" i="3"/>
  <c r="F126" i="3" s="1"/>
  <c r="Q126" i="3"/>
  <c r="E126" i="3" s="1"/>
  <c r="P126" i="3"/>
  <c r="D126" i="3" s="1"/>
  <c r="O126" i="3"/>
  <c r="C126" i="3" s="1"/>
  <c r="J126" i="3"/>
  <c r="V125" i="3"/>
  <c r="U125" i="3"/>
  <c r="I125" i="3" s="1"/>
  <c r="T125" i="3"/>
  <c r="H125" i="3" s="1"/>
  <c r="S125" i="3"/>
  <c r="G125" i="3" s="1"/>
  <c r="R125" i="3"/>
  <c r="F125" i="3" s="1"/>
  <c r="Q125" i="3"/>
  <c r="E125" i="3" s="1"/>
  <c r="P125" i="3"/>
  <c r="D125" i="3" s="1"/>
  <c r="O125" i="3"/>
  <c r="C125" i="3" s="1"/>
  <c r="J125" i="3"/>
  <c r="V124" i="3"/>
  <c r="U124" i="3"/>
  <c r="T124" i="3"/>
  <c r="H124" i="3" s="1"/>
  <c r="S124" i="3"/>
  <c r="R124" i="3"/>
  <c r="Q124" i="3"/>
  <c r="P124" i="3"/>
  <c r="O124" i="3"/>
  <c r="J124" i="3"/>
  <c r="I124" i="3"/>
  <c r="G124" i="3"/>
  <c r="F124" i="3"/>
  <c r="E124" i="3"/>
  <c r="D124" i="3"/>
  <c r="C124" i="3"/>
  <c r="V123" i="3"/>
  <c r="U123" i="3"/>
  <c r="T123" i="3"/>
  <c r="S123" i="3"/>
  <c r="R123" i="3"/>
  <c r="F123" i="3" s="1"/>
  <c r="Q123" i="3"/>
  <c r="E123" i="3" s="1"/>
  <c r="P123" i="3"/>
  <c r="D123" i="3" s="1"/>
  <c r="O123" i="3"/>
  <c r="C123" i="3" s="1"/>
  <c r="J123" i="3"/>
  <c r="I123" i="3"/>
  <c r="H123" i="3"/>
  <c r="G123" i="3"/>
  <c r="V122" i="3"/>
  <c r="U122" i="3"/>
  <c r="T122" i="3"/>
  <c r="S122" i="3"/>
  <c r="R122" i="3"/>
  <c r="Q122" i="3"/>
  <c r="E122" i="3" s="1"/>
  <c r="P122" i="3"/>
  <c r="D122" i="3" s="1"/>
  <c r="O122" i="3"/>
  <c r="C122" i="3" s="1"/>
  <c r="J122" i="3"/>
  <c r="I122" i="3"/>
  <c r="H122" i="3"/>
  <c r="G122" i="3"/>
  <c r="F122" i="3"/>
  <c r="V121" i="3"/>
  <c r="U121" i="3"/>
  <c r="I121" i="3" s="1"/>
  <c r="T121" i="3"/>
  <c r="H121" i="3" s="1"/>
  <c r="S121" i="3"/>
  <c r="R121" i="3"/>
  <c r="Q121" i="3"/>
  <c r="E121" i="3" s="1"/>
  <c r="P121" i="3"/>
  <c r="D121" i="3" s="1"/>
  <c r="O121" i="3"/>
  <c r="J121" i="3"/>
  <c r="G121" i="3"/>
  <c r="F121" i="3"/>
  <c r="C121" i="3"/>
  <c r="V120" i="3"/>
  <c r="U120" i="3"/>
  <c r="T120" i="3"/>
  <c r="S120" i="3"/>
  <c r="R120" i="3"/>
  <c r="Q120" i="3"/>
  <c r="P120" i="3"/>
  <c r="O120" i="3"/>
  <c r="J120" i="3"/>
  <c r="I120" i="3"/>
  <c r="H120" i="3"/>
  <c r="G120" i="3"/>
  <c r="F120" i="3"/>
  <c r="E120" i="3"/>
  <c r="D120" i="3"/>
  <c r="C120" i="3"/>
  <c r="V119" i="3"/>
  <c r="U119" i="3"/>
  <c r="I119" i="3" s="1"/>
  <c r="T119" i="3"/>
  <c r="H119" i="3" s="1"/>
  <c r="S119" i="3"/>
  <c r="G119" i="3" s="1"/>
  <c r="R119" i="3"/>
  <c r="F119" i="3" s="1"/>
  <c r="Q119" i="3"/>
  <c r="E119" i="3" s="1"/>
  <c r="P119" i="3"/>
  <c r="D119" i="3" s="1"/>
  <c r="O119" i="3"/>
  <c r="C119" i="3" s="1"/>
  <c r="J119" i="3"/>
  <c r="V118" i="3"/>
  <c r="U118" i="3"/>
  <c r="T118" i="3"/>
  <c r="S118" i="3"/>
  <c r="G118" i="3" s="1"/>
  <c r="R118" i="3"/>
  <c r="F118" i="3" s="1"/>
  <c r="Q118" i="3"/>
  <c r="E118" i="3" s="1"/>
  <c r="P118" i="3"/>
  <c r="D118" i="3" s="1"/>
  <c r="O118" i="3"/>
  <c r="C118" i="3" s="1"/>
  <c r="J118" i="3"/>
  <c r="I118" i="3"/>
  <c r="H118" i="3"/>
  <c r="V117" i="3"/>
  <c r="U117" i="3"/>
  <c r="T117" i="3"/>
  <c r="S117" i="3"/>
  <c r="R117" i="3"/>
  <c r="Q117" i="3"/>
  <c r="E117" i="3" s="1"/>
  <c r="P117" i="3"/>
  <c r="D117" i="3" s="1"/>
  <c r="O117" i="3"/>
  <c r="C117" i="3" s="1"/>
  <c r="J117" i="3"/>
  <c r="I117" i="3"/>
  <c r="H117" i="3"/>
  <c r="G117" i="3"/>
  <c r="F117" i="3"/>
  <c r="V116" i="3"/>
  <c r="J116" i="3" s="1"/>
  <c r="U116" i="3"/>
  <c r="I116" i="3" s="1"/>
  <c r="T116" i="3"/>
  <c r="S116" i="3"/>
  <c r="R116" i="3"/>
  <c r="F116" i="3" s="1"/>
  <c r="Q116" i="3"/>
  <c r="P116" i="3"/>
  <c r="O116" i="3"/>
  <c r="H116" i="3"/>
  <c r="G116" i="3"/>
  <c r="E116" i="3"/>
  <c r="D116" i="3"/>
  <c r="C116" i="3"/>
  <c r="V115" i="3"/>
  <c r="U115" i="3"/>
  <c r="T115" i="3"/>
  <c r="S115" i="3"/>
  <c r="G115" i="3" s="1"/>
  <c r="R115" i="3"/>
  <c r="F115" i="3" s="1"/>
  <c r="Q115" i="3"/>
  <c r="E115" i="3" s="1"/>
  <c r="P115" i="3"/>
  <c r="D115" i="3" s="1"/>
  <c r="O115" i="3"/>
  <c r="C115" i="3" s="1"/>
  <c r="J115" i="3"/>
  <c r="I115" i="3"/>
  <c r="H115" i="3"/>
  <c r="V114" i="3"/>
  <c r="U114" i="3"/>
  <c r="I114" i="3" s="1"/>
  <c r="T114" i="3"/>
  <c r="H114" i="3" s="1"/>
  <c r="S114" i="3"/>
  <c r="G114" i="3" s="1"/>
  <c r="R114" i="3"/>
  <c r="F114" i="3" s="1"/>
  <c r="Q114" i="3"/>
  <c r="E114" i="3" s="1"/>
  <c r="P114" i="3"/>
  <c r="D114" i="3" s="1"/>
  <c r="O114" i="3"/>
  <c r="C114" i="3" s="1"/>
  <c r="J114" i="3"/>
  <c r="V113" i="3"/>
  <c r="J113" i="3" s="1"/>
  <c r="U113" i="3"/>
  <c r="I113" i="3" s="1"/>
  <c r="T113" i="3"/>
  <c r="H113" i="3" s="1"/>
  <c r="S113" i="3"/>
  <c r="G113" i="3" s="1"/>
  <c r="R113" i="3"/>
  <c r="F113" i="3" s="1"/>
  <c r="Q113" i="3"/>
  <c r="E113" i="3" s="1"/>
  <c r="P113" i="3"/>
  <c r="D113" i="3" s="1"/>
  <c r="O113" i="3"/>
  <c r="C113" i="3" s="1"/>
  <c r="V112" i="3"/>
  <c r="U112" i="3"/>
  <c r="I112" i="3" s="1"/>
  <c r="T112" i="3"/>
  <c r="H112" i="3" s="1"/>
  <c r="S112" i="3"/>
  <c r="G112" i="3" s="1"/>
  <c r="R112" i="3"/>
  <c r="F112" i="3" s="1"/>
  <c r="Q112" i="3"/>
  <c r="E112" i="3" s="1"/>
  <c r="P112" i="3"/>
  <c r="O112" i="3"/>
  <c r="C112" i="3" s="1"/>
  <c r="J112" i="3"/>
  <c r="D112" i="3"/>
  <c r="V111" i="3"/>
  <c r="J111" i="3" s="1"/>
  <c r="U111" i="3"/>
  <c r="I111" i="3" s="1"/>
  <c r="T111" i="3"/>
  <c r="H111" i="3" s="1"/>
  <c r="S111" i="3"/>
  <c r="R111" i="3"/>
  <c r="F111" i="3" s="1"/>
  <c r="Q111" i="3"/>
  <c r="E111" i="3" s="1"/>
  <c r="P111" i="3"/>
  <c r="D111" i="3" s="1"/>
  <c r="O111" i="3"/>
  <c r="C111" i="3" s="1"/>
  <c r="G111" i="3"/>
  <c r="V110" i="3"/>
  <c r="U110" i="3"/>
  <c r="I110" i="3" s="1"/>
  <c r="T110" i="3"/>
  <c r="H110" i="3" s="1"/>
  <c r="S110" i="3"/>
  <c r="G110" i="3" s="1"/>
  <c r="R110" i="3"/>
  <c r="F110" i="3" s="1"/>
  <c r="Q110" i="3"/>
  <c r="E110" i="3" s="1"/>
  <c r="P110" i="3"/>
  <c r="D110" i="3" s="1"/>
  <c r="O110" i="3"/>
  <c r="C110" i="3" s="1"/>
  <c r="J110" i="3"/>
  <c r="V109" i="3"/>
  <c r="U109" i="3"/>
  <c r="I109" i="3" s="1"/>
  <c r="T109" i="3"/>
  <c r="H109" i="3" s="1"/>
  <c r="S109" i="3"/>
  <c r="G109" i="3" s="1"/>
  <c r="R109" i="3"/>
  <c r="F109" i="3" s="1"/>
  <c r="Q109" i="3"/>
  <c r="E109" i="3" s="1"/>
  <c r="P109" i="3"/>
  <c r="D109" i="3" s="1"/>
  <c r="O109" i="3"/>
  <c r="C109" i="3" s="1"/>
  <c r="J109" i="3"/>
  <c r="V108" i="3"/>
  <c r="U108" i="3"/>
  <c r="I108" i="3" s="1"/>
  <c r="T108" i="3"/>
  <c r="H108" i="3" s="1"/>
  <c r="S108" i="3"/>
  <c r="G108" i="3" s="1"/>
  <c r="R108" i="3"/>
  <c r="F108" i="3" s="1"/>
  <c r="Q108" i="3"/>
  <c r="E108" i="3" s="1"/>
  <c r="P108" i="3"/>
  <c r="D108" i="3" s="1"/>
  <c r="O108" i="3"/>
  <c r="C108" i="3" s="1"/>
  <c r="J108" i="3"/>
  <c r="V107" i="3"/>
  <c r="U107" i="3"/>
  <c r="I107" i="3" s="1"/>
  <c r="T107" i="3"/>
  <c r="H107" i="3" s="1"/>
  <c r="S107" i="3"/>
  <c r="G107" i="3" s="1"/>
  <c r="R107" i="3"/>
  <c r="F107" i="3" s="1"/>
  <c r="Q107" i="3"/>
  <c r="E107" i="3" s="1"/>
  <c r="P107" i="3"/>
  <c r="D107" i="3" s="1"/>
  <c r="O107" i="3"/>
  <c r="C107" i="3" s="1"/>
  <c r="J107" i="3"/>
  <c r="V106" i="3"/>
  <c r="U106" i="3"/>
  <c r="T106" i="3"/>
  <c r="S106" i="3"/>
  <c r="R106" i="3"/>
  <c r="Q106" i="3"/>
  <c r="E106" i="3" s="1"/>
  <c r="P106" i="3"/>
  <c r="O106" i="3"/>
  <c r="J106" i="3"/>
  <c r="I106" i="3"/>
  <c r="H106" i="3"/>
  <c r="G106" i="3"/>
  <c r="F106" i="3"/>
  <c r="D106" i="3"/>
  <c r="C106" i="3"/>
  <c r="V105" i="3"/>
  <c r="J105" i="3" s="1"/>
  <c r="U105" i="3"/>
  <c r="I105" i="3" s="1"/>
  <c r="T105" i="3"/>
  <c r="H105" i="3" s="1"/>
  <c r="S105" i="3"/>
  <c r="G105" i="3" s="1"/>
  <c r="R105" i="3"/>
  <c r="F105" i="3" s="1"/>
  <c r="Q105" i="3"/>
  <c r="E105" i="3" s="1"/>
  <c r="P105" i="3"/>
  <c r="D105" i="3" s="1"/>
  <c r="O105" i="3"/>
  <c r="C105" i="3" s="1"/>
  <c r="V104" i="3"/>
  <c r="U104" i="3"/>
  <c r="T104" i="3"/>
  <c r="S104" i="3"/>
  <c r="G104" i="3" s="1"/>
  <c r="R104" i="3"/>
  <c r="F104" i="3" s="1"/>
  <c r="Q104" i="3"/>
  <c r="E104" i="3" s="1"/>
  <c r="P104" i="3"/>
  <c r="D104" i="3" s="1"/>
  <c r="O104" i="3"/>
  <c r="C104" i="3" s="1"/>
  <c r="J104" i="3"/>
  <c r="I104" i="3"/>
  <c r="H104" i="3"/>
  <c r="V103" i="3"/>
  <c r="U103" i="3"/>
  <c r="T103" i="3"/>
  <c r="S103" i="3"/>
  <c r="R103" i="3"/>
  <c r="F103" i="3" s="1"/>
  <c r="Q103" i="3"/>
  <c r="E103" i="3" s="1"/>
  <c r="P103" i="3"/>
  <c r="D103" i="3" s="1"/>
  <c r="O103" i="3"/>
  <c r="C103" i="3" s="1"/>
  <c r="J103" i="3"/>
  <c r="I103" i="3"/>
  <c r="H103" i="3"/>
  <c r="G103" i="3"/>
  <c r="V102" i="3"/>
  <c r="J102" i="3" s="1"/>
  <c r="U102" i="3"/>
  <c r="I102" i="3" s="1"/>
  <c r="T102" i="3"/>
  <c r="H102" i="3" s="1"/>
  <c r="S102" i="3"/>
  <c r="G102" i="3" s="1"/>
  <c r="R102" i="3"/>
  <c r="F102" i="3" s="1"/>
  <c r="Q102" i="3"/>
  <c r="E102" i="3" s="1"/>
  <c r="P102" i="3"/>
  <c r="D102" i="3" s="1"/>
  <c r="O102" i="3"/>
  <c r="C102" i="3" s="1"/>
  <c r="V101" i="3"/>
  <c r="U101" i="3"/>
  <c r="T101" i="3"/>
  <c r="S101" i="3"/>
  <c r="R101" i="3"/>
  <c r="Q101" i="3"/>
  <c r="P101" i="3"/>
  <c r="O101" i="3"/>
  <c r="J101" i="3"/>
  <c r="I101" i="3"/>
  <c r="H101" i="3"/>
  <c r="G101" i="3"/>
  <c r="F101" i="3"/>
  <c r="E101" i="3"/>
  <c r="D101" i="3"/>
  <c r="C101" i="3"/>
  <c r="V100" i="3"/>
  <c r="U100" i="3"/>
  <c r="T100" i="3"/>
  <c r="S100" i="3"/>
  <c r="R100" i="3"/>
  <c r="F100" i="3" s="1"/>
  <c r="Q100" i="3"/>
  <c r="E100" i="3" s="1"/>
  <c r="P100" i="3"/>
  <c r="D100" i="3" s="1"/>
  <c r="O100" i="3"/>
  <c r="C100" i="3" s="1"/>
  <c r="J100" i="3"/>
  <c r="I100" i="3"/>
  <c r="H100" i="3"/>
  <c r="G100" i="3"/>
  <c r="V99" i="3"/>
  <c r="U99" i="3"/>
  <c r="I99" i="3" s="1"/>
  <c r="T99" i="3"/>
  <c r="H99" i="3" s="1"/>
  <c r="S99" i="3"/>
  <c r="G99" i="3" s="1"/>
  <c r="R99" i="3"/>
  <c r="F99" i="3" s="1"/>
  <c r="Q99" i="3"/>
  <c r="E99" i="3" s="1"/>
  <c r="P99" i="3"/>
  <c r="D99" i="3" s="1"/>
  <c r="O99" i="3"/>
  <c r="C99" i="3" s="1"/>
  <c r="J99" i="3"/>
  <c r="V98" i="3"/>
  <c r="U98" i="3"/>
  <c r="T98" i="3"/>
  <c r="H98" i="3" s="1"/>
  <c r="S98" i="3"/>
  <c r="G98" i="3" s="1"/>
  <c r="R98" i="3"/>
  <c r="F98" i="3" s="1"/>
  <c r="Q98" i="3"/>
  <c r="E98" i="3" s="1"/>
  <c r="P98" i="3"/>
  <c r="D98" i="3" s="1"/>
  <c r="O98" i="3"/>
  <c r="C98" i="3" s="1"/>
  <c r="J98" i="3"/>
  <c r="I98" i="3"/>
  <c r="V97" i="3"/>
  <c r="U97" i="3"/>
  <c r="T97" i="3"/>
  <c r="S97" i="3"/>
  <c r="R97" i="3"/>
  <c r="Q97" i="3"/>
  <c r="P97" i="3"/>
  <c r="O97" i="3"/>
  <c r="C97" i="3" s="1"/>
  <c r="J97" i="3"/>
  <c r="I97" i="3"/>
  <c r="H97" i="3"/>
  <c r="G97" i="3"/>
  <c r="F97" i="3"/>
  <c r="E97" i="3"/>
  <c r="D97" i="3"/>
  <c r="V96" i="3"/>
  <c r="U96" i="3"/>
  <c r="T96" i="3"/>
  <c r="H96" i="3" s="1"/>
  <c r="S96" i="3"/>
  <c r="G96" i="3" s="1"/>
  <c r="R96" i="3"/>
  <c r="F96" i="3" s="1"/>
  <c r="Q96" i="3"/>
  <c r="E96" i="3" s="1"/>
  <c r="P96" i="3"/>
  <c r="D96" i="3" s="1"/>
  <c r="O96" i="3"/>
  <c r="C96" i="3" s="1"/>
  <c r="J96" i="3"/>
  <c r="I96" i="3"/>
  <c r="V95" i="3"/>
  <c r="U95" i="3"/>
  <c r="T95" i="3"/>
  <c r="S95" i="3"/>
  <c r="R95" i="3"/>
  <c r="Q95" i="3"/>
  <c r="E95" i="3" s="1"/>
  <c r="P95" i="3"/>
  <c r="D95" i="3" s="1"/>
  <c r="O95" i="3"/>
  <c r="C95" i="3" s="1"/>
  <c r="J95" i="3"/>
  <c r="I95" i="3"/>
  <c r="H95" i="3"/>
  <c r="G95" i="3"/>
  <c r="F95" i="3"/>
  <c r="V94" i="3"/>
  <c r="U94" i="3"/>
  <c r="T94" i="3"/>
  <c r="S94" i="3"/>
  <c r="R94" i="3"/>
  <c r="Q94" i="3"/>
  <c r="P94" i="3"/>
  <c r="O94" i="3"/>
  <c r="J94" i="3"/>
  <c r="I94" i="3"/>
  <c r="H94" i="3"/>
  <c r="G94" i="3"/>
  <c r="F94" i="3"/>
  <c r="E94" i="3"/>
  <c r="D94" i="3"/>
  <c r="C94" i="3"/>
  <c r="V93" i="3"/>
  <c r="U93" i="3"/>
  <c r="I93" i="3" s="1"/>
  <c r="T93" i="3"/>
  <c r="H93" i="3" s="1"/>
  <c r="S93" i="3"/>
  <c r="G93" i="3" s="1"/>
  <c r="R93" i="3"/>
  <c r="F93" i="3" s="1"/>
  <c r="Q93" i="3"/>
  <c r="E93" i="3" s="1"/>
  <c r="P93" i="3"/>
  <c r="D93" i="3" s="1"/>
  <c r="O93" i="3"/>
  <c r="C93" i="3" s="1"/>
  <c r="J93" i="3"/>
  <c r="V92" i="3"/>
  <c r="U92" i="3"/>
  <c r="I92" i="3" s="1"/>
  <c r="T92" i="3"/>
  <c r="H92" i="3" s="1"/>
  <c r="S92" i="3"/>
  <c r="G92" i="3" s="1"/>
  <c r="R92" i="3"/>
  <c r="F92" i="3" s="1"/>
  <c r="Q92" i="3"/>
  <c r="E92" i="3" s="1"/>
  <c r="P92" i="3"/>
  <c r="D92" i="3" s="1"/>
  <c r="O92" i="3"/>
  <c r="C92" i="3" s="1"/>
  <c r="J92" i="3"/>
  <c r="V91" i="3"/>
  <c r="U91" i="3"/>
  <c r="T91" i="3"/>
  <c r="H91" i="3" s="1"/>
  <c r="S91" i="3"/>
  <c r="G91" i="3" s="1"/>
  <c r="R91" i="3"/>
  <c r="F91" i="3" s="1"/>
  <c r="Q91" i="3"/>
  <c r="E91" i="3" s="1"/>
  <c r="P91" i="3"/>
  <c r="D91" i="3" s="1"/>
  <c r="O91" i="3"/>
  <c r="C91" i="3" s="1"/>
  <c r="J91" i="3"/>
  <c r="I91" i="3"/>
  <c r="V90" i="3"/>
  <c r="U90" i="3"/>
  <c r="I90" i="3" s="1"/>
  <c r="T90" i="3"/>
  <c r="H90" i="3" s="1"/>
  <c r="S90" i="3"/>
  <c r="G90" i="3" s="1"/>
  <c r="R90" i="3"/>
  <c r="F90" i="3" s="1"/>
  <c r="Q90" i="3"/>
  <c r="E90" i="3" s="1"/>
  <c r="P90" i="3"/>
  <c r="D90" i="3" s="1"/>
  <c r="O90" i="3"/>
  <c r="C90" i="3" s="1"/>
  <c r="J90" i="3"/>
  <c r="V89" i="3"/>
  <c r="U89" i="3"/>
  <c r="I89" i="3" s="1"/>
  <c r="T89" i="3"/>
  <c r="S89" i="3"/>
  <c r="R89" i="3"/>
  <c r="F89" i="3" s="1"/>
  <c r="Q89" i="3"/>
  <c r="E89" i="3" s="1"/>
  <c r="P89" i="3"/>
  <c r="D89" i="3" s="1"/>
  <c r="O89" i="3"/>
  <c r="C89" i="3" s="1"/>
  <c r="J89" i="3"/>
  <c r="H89" i="3"/>
  <c r="G89" i="3"/>
  <c r="V88" i="3"/>
  <c r="U88" i="3"/>
  <c r="I88" i="3" s="1"/>
  <c r="T88" i="3"/>
  <c r="H88" i="3" s="1"/>
  <c r="S88" i="3"/>
  <c r="G88" i="3" s="1"/>
  <c r="R88" i="3"/>
  <c r="F88" i="3" s="1"/>
  <c r="Q88" i="3"/>
  <c r="E88" i="3" s="1"/>
  <c r="P88" i="3"/>
  <c r="D88" i="3" s="1"/>
  <c r="O88" i="3"/>
  <c r="C88" i="3" s="1"/>
  <c r="J88" i="3"/>
  <c r="V87" i="3"/>
  <c r="U87" i="3"/>
  <c r="I87" i="3" s="1"/>
  <c r="T87" i="3"/>
  <c r="H87" i="3" s="1"/>
  <c r="S87" i="3"/>
  <c r="G87" i="3" s="1"/>
  <c r="R87" i="3"/>
  <c r="F87" i="3" s="1"/>
  <c r="Q87" i="3"/>
  <c r="E87" i="3" s="1"/>
  <c r="P87" i="3"/>
  <c r="D87" i="3" s="1"/>
  <c r="O87" i="3"/>
  <c r="C87" i="3" s="1"/>
  <c r="J87" i="3"/>
  <c r="V86" i="3"/>
  <c r="J86" i="3" s="1"/>
  <c r="U86" i="3"/>
  <c r="I86" i="3" s="1"/>
  <c r="T86" i="3"/>
  <c r="H86" i="3" s="1"/>
  <c r="S86" i="3"/>
  <c r="G86" i="3" s="1"/>
  <c r="R86" i="3"/>
  <c r="F86" i="3" s="1"/>
  <c r="Q86" i="3"/>
  <c r="E86" i="3" s="1"/>
  <c r="P86" i="3"/>
  <c r="D86" i="3" s="1"/>
  <c r="O86" i="3"/>
  <c r="C86" i="3" s="1"/>
  <c r="V85" i="3"/>
  <c r="J85" i="3" s="1"/>
  <c r="U85" i="3"/>
  <c r="I85" i="3" s="1"/>
  <c r="T85" i="3"/>
  <c r="H85" i="3" s="1"/>
  <c r="S85" i="3"/>
  <c r="G85" i="3" s="1"/>
  <c r="R85" i="3"/>
  <c r="F85" i="3" s="1"/>
  <c r="Q85" i="3"/>
  <c r="E85" i="3" s="1"/>
  <c r="P85" i="3"/>
  <c r="D85" i="3" s="1"/>
  <c r="O85" i="3"/>
  <c r="C85" i="3" s="1"/>
  <c r="V84" i="3"/>
  <c r="J84" i="3" s="1"/>
  <c r="U84" i="3"/>
  <c r="I84" i="3" s="1"/>
  <c r="T84" i="3"/>
  <c r="H84" i="3" s="1"/>
  <c r="S84" i="3"/>
  <c r="G84" i="3" s="1"/>
  <c r="R84" i="3"/>
  <c r="F84" i="3" s="1"/>
  <c r="Q84" i="3"/>
  <c r="E84" i="3" s="1"/>
  <c r="P84" i="3"/>
  <c r="D84" i="3" s="1"/>
  <c r="O84" i="3"/>
  <c r="C84" i="3" s="1"/>
  <c r="V83" i="3"/>
  <c r="U83" i="3"/>
  <c r="T83" i="3"/>
  <c r="S83" i="3"/>
  <c r="R83" i="3"/>
  <c r="Q83" i="3"/>
  <c r="P83" i="3"/>
  <c r="O83" i="3"/>
  <c r="C83" i="3" s="1"/>
  <c r="J83" i="3"/>
  <c r="I83" i="3"/>
  <c r="H83" i="3"/>
  <c r="G83" i="3"/>
  <c r="F83" i="3"/>
  <c r="E83" i="3"/>
  <c r="D83" i="3"/>
  <c r="V82" i="3"/>
  <c r="J82" i="3" s="1"/>
  <c r="U82" i="3"/>
  <c r="I82" i="3" s="1"/>
  <c r="T82" i="3"/>
  <c r="H82" i="3" s="1"/>
  <c r="S82" i="3"/>
  <c r="G82" i="3" s="1"/>
  <c r="R82" i="3"/>
  <c r="F82" i="3" s="1"/>
  <c r="Q82" i="3"/>
  <c r="E82" i="3" s="1"/>
  <c r="P82" i="3"/>
  <c r="D82" i="3" s="1"/>
  <c r="O82" i="3"/>
  <c r="C82" i="3" s="1"/>
  <c r="V81" i="3"/>
  <c r="U81" i="3"/>
  <c r="I81" i="3" s="1"/>
  <c r="T81" i="3"/>
  <c r="H81" i="3" s="1"/>
  <c r="S81" i="3"/>
  <c r="G81" i="3" s="1"/>
  <c r="R81" i="3"/>
  <c r="F81" i="3" s="1"/>
  <c r="Q81" i="3"/>
  <c r="E81" i="3" s="1"/>
  <c r="P81" i="3"/>
  <c r="D81" i="3" s="1"/>
  <c r="O81" i="3"/>
  <c r="C81" i="3" s="1"/>
  <c r="J81" i="3"/>
  <c r="V80" i="3"/>
  <c r="U80" i="3"/>
  <c r="I80" i="3" s="1"/>
  <c r="T80" i="3"/>
  <c r="H80" i="3" s="1"/>
  <c r="S80" i="3"/>
  <c r="G80" i="3" s="1"/>
  <c r="R80" i="3"/>
  <c r="F80" i="3" s="1"/>
  <c r="Q80" i="3"/>
  <c r="E80" i="3" s="1"/>
  <c r="P80" i="3"/>
  <c r="D80" i="3" s="1"/>
  <c r="O80" i="3"/>
  <c r="C80" i="3" s="1"/>
  <c r="J80" i="3"/>
  <c r="V79" i="3"/>
  <c r="U79" i="3"/>
  <c r="T79" i="3"/>
  <c r="H79" i="3" s="1"/>
  <c r="S79" i="3"/>
  <c r="G79" i="3" s="1"/>
  <c r="R79" i="3"/>
  <c r="F79" i="3" s="1"/>
  <c r="Q79" i="3"/>
  <c r="E79" i="3" s="1"/>
  <c r="P79" i="3"/>
  <c r="D79" i="3" s="1"/>
  <c r="O79" i="3"/>
  <c r="C79" i="3" s="1"/>
  <c r="J79" i="3"/>
  <c r="I79" i="3"/>
  <c r="V78" i="3"/>
  <c r="J78" i="3" s="1"/>
  <c r="U78" i="3"/>
  <c r="I78" i="3" s="1"/>
  <c r="T78" i="3"/>
  <c r="H78" i="3" s="1"/>
  <c r="S78" i="3"/>
  <c r="G78" i="3" s="1"/>
  <c r="R78" i="3"/>
  <c r="F78" i="3" s="1"/>
  <c r="Q78" i="3"/>
  <c r="E78" i="3" s="1"/>
  <c r="P78" i="3"/>
  <c r="D78" i="3" s="1"/>
  <c r="O78" i="3"/>
  <c r="C78" i="3" s="1"/>
  <c r="V77" i="3"/>
  <c r="U77" i="3"/>
  <c r="I77" i="3" s="1"/>
  <c r="T77" i="3"/>
  <c r="H77" i="3" s="1"/>
  <c r="S77" i="3"/>
  <c r="G77" i="3" s="1"/>
  <c r="R77" i="3"/>
  <c r="F77" i="3" s="1"/>
  <c r="Q77" i="3"/>
  <c r="E77" i="3" s="1"/>
  <c r="P77" i="3"/>
  <c r="D77" i="3" s="1"/>
  <c r="O77" i="3"/>
  <c r="C77" i="3" s="1"/>
  <c r="J77" i="3"/>
  <c r="V76" i="3"/>
  <c r="U76" i="3"/>
  <c r="I76" i="3" s="1"/>
  <c r="T76" i="3"/>
  <c r="H76" i="3" s="1"/>
  <c r="S76" i="3"/>
  <c r="G76" i="3" s="1"/>
  <c r="R76" i="3"/>
  <c r="F76" i="3" s="1"/>
  <c r="Q76" i="3"/>
  <c r="E76" i="3" s="1"/>
  <c r="P76" i="3"/>
  <c r="D76" i="3" s="1"/>
  <c r="O76" i="3"/>
  <c r="C76" i="3" s="1"/>
  <c r="J76" i="3"/>
  <c r="V75" i="3"/>
  <c r="U75" i="3"/>
  <c r="I75" i="3" s="1"/>
  <c r="T75" i="3"/>
  <c r="H75" i="3" s="1"/>
  <c r="S75" i="3"/>
  <c r="G75" i="3" s="1"/>
  <c r="R75" i="3"/>
  <c r="F75" i="3" s="1"/>
  <c r="Q75" i="3"/>
  <c r="E75" i="3" s="1"/>
  <c r="P75" i="3"/>
  <c r="D75" i="3" s="1"/>
  <c r="O75" i="3"/>
  <c r="C75" i="3" s="1"/>
  <c r="J75" i="3"/>
  <c r="V74" i="3"/>
  <c r="U74" i="3"/>
  <c r="I74" i="3" s="1"/>
  <c r="T74" i="3"/>
  <c r="H74" i="3" s="1"/>
  <c r="S74" i="3"/>
  <c r="G74" i="3" s="1"/>
  <c r="R74" i="3"/>
  <c r="F74" i="3" s="1"/>
  <c r="Q74" i="3"/>
  <c r="E74" i="3" s="1"/>
  <c r="P74" i="3"/>
  <c r="D74" i="3" s="1"/>
  <c r="O74" i="3"/>
  <c r="C74" i="3" s="1"/>
  <c r="J74" i="3"/>
  <c r="V73" i="3"/>
  <c r="U73" i="3"/>
  <c r="T73" i="3"/>
  <c r="S73" i="3"/>
  <c r="R73" i="3"/>
  <c r="F73" i="3" s="1"/>
  <c r="Q73" i="3"/>
  <c r="E73" i="3" s="1"/>
  <c r="P73" i="3"/>
  <c r="D73" i="3" s="1"/>
  <c r="O73" i="3"/>
  <c r="C73" i="3" s="1"/>
  <c r="J73" i="3"/>
  <c r="I73" i="3"/>
  <c r="H73" i="3"/>
  <c r="G73" i="3"/>
  <c r="V72" i="3"/>
  <c r="J72" i="3" s="1"/>
  <c r="U72" i="3"/>
  <c r="I72" i="3" s="1"/>
  <c r="T72" i="3"/>
  <c r="H72" i="3" s="1"/>
  <c r="S72" i="3"/>
  <c r="G72" i="3" s="1"/>
  <c r="R72" i="3"/>
  <c r="Q72" i="3"/>
  <c r="E72" i="3" s="1"/>
  <c r="P72" i="3"/>
  <c r="D72" i="3" s="1"/>
  <c r="O72" i="3"/>
  <c r="C72" i="3" s="1"/>
  <c r="F72" i="3"/>
  <c r="V71" i="3"/>
  <c r="U71" i="3"/>
  <c r="I71" i="3" s="1"/>
  <c r="T71" i="3"/>
  <c r="S71" i="3"/>
  <c r="R71" i="3"/>
  <c r="F71" i="3" s="1"/>
  <c r="Q71" i="3"/>
  <c r="E71" i="3" s="1"/>
  <c r="P71" i="3"/>
  <c r="D71" i="3" s="1"/>
  <c r="O71" i="3"/>
  <c r="C71" i="3" s="1"/>
  <c r="J71" i="3"/>
  <c r="H71" i="3"/>
  <c r="G71" i="3"/>
  <c r="V70" i="3"/>
  <c r="U70" i="3"/>
  <c r="T70" i="3"/>
  <c r="S70" i="3"/>
  <c r="R70" i="3"/>
  <c r="Q70" i="3"/>
  <c r="E70" i="3" s="1"/>
  <c r="P70" i="3"/>
  <c r="D70" i="3" s="1"/>
  <c r="O70" i="3"/>
  <c r="C70" i="3" s="1"/>
  <c r="J70" i="3"/>
  <c r="I70" i="3"/>
  <c r="H70" i="3"/>
  <c r="G70" i="3"/>
  <c r="F70" i="3"/>
  <c r="V69" i="3"/>
  <c r="J69" i="3" s="1"/>
  <c r="U69" i="3"/>
  <c r="I69" i="3" s="1"/>
  <c r="T69" i="3"/>
  <c r="H69" i="3" s="1"/>
  <c r="S69" i="3"/>
  <c r="G69" i="3" s="1"/>
  <c r="R69" i="3"/>
  <c r="F69" i="3" s="1"/>
  <c r="Q69" i="3"/>
  <c r="E69" i="3" s="1"/>
  <c r="P69" i="3"/>
  <c r="D69" i="3" s="1"/>
  <c r="O69" i="3"/>
  <c r="C69" i="3" s="1"/>
  <c r="V68" i="3"/>
  <c r="J68" i="3" s="1"/>
  <c r="U68" i="3"/>
  <c r="I68" i="3" s="1"/>
  <c r="T68" i="3"/>
  <c r="H68" i="3" s="1"/>
  <c r="S68" i="3"/>
  <c r="G68" i="3" s="1"/>
  <c r="R68" i="3"/>
  <c r="F68" i="3" s="1"/>
  <c r="Q68" i="3"/>
  <c r="E68" i="3" s="1"/>
  <c r="P68" i="3"/>
  <c r="D68" i="3" s="1"/>
  <c r="O68" i="3"/>
  <c r="C68" i="3" s="1"/>
  <c r="V67" i="3"/>
  <c r="U67" i="3"/>
  <c r="I67" i="3" s="1"/>
  <c r="T67" i="3"/>
  <c r="H67" i="3" s="1"/>
  <c r="S67" i="3"/>
  <c r="G67" i="3" s="1"/>
  <c r="R67" i="3"/>
  <c r="F67" i="3" s="1"/>
  <c r="Q67" i="3"/>
  <c r="E67" i="3" s="1"/>
  <c r="P67" i="3"/>
  <c r="D67" i="3" s="1"/>
  <c r="O67" i="3"/>
  <c r="C67" i="3" s="1"/>
  <c r="J67" i="3"/>
  <c r="V66" i="3"/>
  <c r="U66" i="3"/>
  <c r="T66" i="3"/>
  <c r="S66" i="3"/>
  <c r="G66" i="3" s="1"/>
  <c r="R66" i="3"/>
  <c r="F66" i="3" s="1"/>
  <c r="Q66" i="3"/>
  <c r="P66" i="3"/>
  <c r="D66" i="3" s="1"/>
  <c r="O66" i="3"/>
  <c r="C66" i="3" s="1"/>
  <c r="J66" i="3"/>
  <c r="I66" i="3"/>
  <c r="H66" i="3"/>
  <c r="E66" i="3"/>
  <c r="V65" i="3"/>
  <c r="U65" i="3"/>
  <c r="I65" i="3" s="1"/>
  <c r="T65" i="3"/>
  <c r="H65" i="3" s="1"/>
  <c r="S65" i="3"/>
  <c r="G65" i="3" s="1"/>
  <c r="R65" i="3"/>
  <c r="F65" i="3" s="1"/>
  <c r="Q65" i="3"/>
  <c r="E65" i="3" s="1"/>
  <c r="P65" i="3"/>
  <c r="D65" i="3" s="1"/>
  <c r="O65" i="3"/>
  <c r="C65" i="3" s="1"/>
  <c r="J65" i="3"/>
  <c r="V64" i="3"/>
  <c r="U64" i="3"/>
  <c r="T64" i="3"/>
  <c r="S64" i="3"/>
  <c r="R64" i="3"/>
  <c r="Q64" i="3"/>
  <c r="P64" i="3"/>
  <c r="O64" i="3"/>
  <c r="J64" i="3"/>
  <c r="I64" i="3"/>
  <c r="H64" i="3"/>
  <c r="G64" i="3"/>
  <c r="F64" i="3"/>
  <c r="E64" i="3"/>
  <c r="D64" i="3"/>
  <c r="C64" i="3"/>
  <c r="V63" i="3"/>
  <c r="U63" i="3"/>
  <c r="I63" i="3" s="1"/>
  <c r="T63" i="3"/>
  <c r="H63" i="3" s="1"/>
  <c r="S63" i="3"/>
  <c r="G63" i="3" s="1"/>
  <c r="R63" i="3"/>
  <c r="F63" i="3" s="1"/>
  <c r="Q63" i="3"/>
  <c r="E63" i="3" s="1"/>
  <c r="P63" i="3"/>
  <c r="D63" i="3" s="1"/>
  <c r="O63" i="3"/>
  <c r="C63" i="3" s="1"/>
  <c r="J63" i="3"/>
  <c r="V62" i="3"/>
  <c r="U62" i="3"/>
  <c r="I62" i="3" s="1"/>
  <c r="T62" i="3"/>
  <c r="H62" i="3" s="1"/>
  <c r="S62" i="3"/>
  <c r="G62" i="3" s="1"/>
  <c r="R62" i="3"/>
  <c r="F62" i="3" s="1"/>
  <c r="Q62" i="3"/>
  <c r="E62" i="3" s="1"/>
  <c r="P62" i="3"/>
  <c r="D62" i="3" s="1"/>
  <c r="O62" i="3"/>
  <c r="C62" i="3" s="1"/>
  <c r="J62" i="3"/>
  <c r="V61" i="3"/>
  <c r="U61" i="3"/>
  <c r="I61" i="3" s="1"/>
  <c r="T61" i="3"/>
  <c r="H61" i="3" s="1"/>
  <c r="S61" i="3"/>
  <c r="G61" i="3" s="1"/>
  <c r="R61" i="3"/>
  <c r="F61" i="3" s="1"/>
  <c r="Q61" i="3"/>
  <c r="E61" i="3" s="1"/>
  <c r="P61" i="3"/>
  <c r="D61" i="3" s="1"/>
  <c r="O61" i="3"/>
  <c r="C61" i="3" s="1"/>
  <c r="J61" i="3"/>
  <c r="V60" i="3"/>
  <c r="U60" i="3"/>
  <c r="T60" i="3"/>
  <c r="S60" i="3"/>
  <c r="R60" i="3"/>
  <c r="Q60" i="3"/>
  <c r="P60" i="3"/>
  <c r="O60" i="3"/>
  <c r="J60" i="3"/>
  <c r="I60" i="3"/>
  <c r="H60" i="3"/>
  <c r="G60" i="3"/>
  <c r="F60" i="3"/>
  <c r="E60" i="3"/>
  <c r="D60" i="3"/>
  <c r="C60" i="3"/>
  <c r="V59" i="3"/>
  <c r="U59" i="3"/>
  <c r="I59" i="3" s="1"/>
  <c r="T59" i="3"/>
  <c r="H59" i="3" s="1"/>
  <c r="S59" i="3"/>
  <c r="G59" i="3" s="1"/>
  <c r="R59" i="3"/>
  <c r="F59" i="3" s="1"/>
  <c r="Q59" i="3"/>
  <c r="E59" i="3" s="1"/>
  <c r="P59" i="3"/>
  <c r="D59" i="3" s="1"/>
  <c r="O59" i="3"/>
  <c r="C59" i="3" s="1"/>
  <c r="J59" i="3"/>
  <c r="V58" i="3"/>
  <c r="U58" i="3"/>
  <c r="T58" i="3"/>
  <c r="S58" i="3"/>
  <c r="R58" i="3"/>
  <c r="Q58" i="3"/>
  <c r="P58" i="3"/>
  <c r="O58" i="3"/>
  <c r="J58" i="3"/>
  <c r="I58" i="3"/>
  <c r="H58" i="3"/>
  <c r="G58" i="3"/>
  <c r="F58" i="3"/>
  <c r="E58" i="3"/>
  <c r="D58" i="3"/>
  <c r="C58" i="3"/>
  <c r="V57" i="3"/>
  <c r="U57" i="3"/>
  <c r="T57" i="3"/>
  <c r="S57" i="3"/>
  <c r="R57" i="3"/>
  <c r="Q57" i="3"/>
  <c r="P57" i="3"/>
  <c r="D57" i="3" s="1"/>
  <c r="O57" i="3"/>
  <c r="C57" i="3" s="1"/>
  <c r="J57" i="3"/>
  <c r="I57" i="3"/>
  <c r="H57" i="3"/>
  <c r="G57" i="3"/>
  <c r="F57" i="3"/>
  <c r="E57" i="3"/>
  <c r="V56" i="3"/>
  <c r="U56" i="3"/>
  <c r="T56" i="3"/>
  <c r="H56" i="3" s="1"/>
  <c r="S56" i="3"/>
  <c r="G56" i="3" s="1"/>
  <c r="R56" i="3"/>
  <c r="F56" i="3" s="1"/>
  <c r="Q56" i="3"/>
  <c r="E56" i="3" s="1"/>
  <c r="P56" i="3"/>
  <c r="D56" i="3" s="1"/>
  <c r="O56" i="3"/>
  <c r="C56" i="3" s="1"/>
  <c r="J56" i="3"/>
  <c r="I56" i="3"/>
  <c r="V55" i="3"/>
  <c r="U55" i="3"/>
  <c r="T55" i="3"/>
  <c r="S55" i="3"/>
  <c r="R55" i="3"/>
  <c r="Q55" i="3"/>
  <c r="E55" i="3" s="1"/>
  <c r="P55" i="3"/>
  <c r="D55" i="3" s="1"/>
  <c r="O55" i="3"/>
  <c r="C55" i="3" s="1"/>
  <c r="J55" i="3"/>
  <c r="I55" i="3"/>
  <c r="H55" i="3"/>
  <c r="G55" i="3"/>
  <c r="F55" i="3"/>
  <c r="V54" i="3"/>
  <c r="U54" i="3"/>
  <c r="I54" i="3" s="1"/>
  <c r="T54" i="3"/>
  <c r="H54" i="3" s="1"/>
  <c r="S54" i="3"/>
  <c r="G54" i="3" s="1"/>
  <c r="R54" i="3"/>
  <c r="F54" i="3" s="1"/>
  <c r="Q54" i="3"/>
  <c r="P54" i="3"/>
  <c r="D54" i="3" s="1"/>
  <c r="O54" i="3"/>
  <c r="C54" i="3" s="1"/>
  <c r="J54" i="3"/>
  <c r="E54" i="3"/>
  <c r="V53" i="3"/>
  <c r="J53" i="3" s="1"/>
  <c r="U53" i="3"/>
  <c r="I53" i="3" s="1"/>
  <c r="T53" i="3"/>
  <c r="H53" i="3" s="1"/>
  <c r="S53" i="3"/>
  <c r="G53" i="3" s="1"/>
  <c r="R53" i="3"/>
  <c r="F53" i="3" s="1"/>
  <c r="Q53" i="3"/>
  <c r="E53" i="3" s="1"/>
  <c r="P53" i="3"/>
  <c r="D53" i="3" s="1"/>
  <c r="O53" i="3"/>
  <c r="C53" i="3" s="1"/>
  <c r="V52" i="3"/>
  <c r="J52" i="3" s="1"/>
  <c r="U52" i="3"/>
  <c r="I52" i="3" s="1"/>
  <c r="T52" i="3"/>
  <c r="H52" i="3" s="1"/>
  <c r="S52" i="3"/>
  <c r="G52" i="3" s="1"/>
  <c r="R52" i="3"/>
  <c r="F52" i="3" s="1"/>
  <c r="Q52" i="3"/>
  <c r="E52" i="3" s="1"/>
  <c r="P52" i="3"/>
  <c r="D52" i="3" s="1"/>
  <c r="O52" i="3"/>
  <c r="C52" i="3" s="1"/>
  <c r="V51" i="3"/>
  <c r="U51" i="3"/>
  <c r="T51" i="3"/>
  <c r="S51" i="3"/>
  <c r="R51" i="3"/>
  <c r="F51" i="3" s="1"/>
  <c r="Q51" i="3"/>
  <c r="E51" i="3" s="1"/>
  <c r="P51" i="3"/>
  <c r="D51" i="3" s="1"/>
  <c r="O51" i="3"/>
  <c r="C51" i="3" s="1"/>
  <c r="J51" i="3"/>
  <c r="I51" i="3"/>
  <c r="H51" i="3"/>
  <c r="G51" i="3"/>
  <c r="V50" i="3"/>
  <c r="U50" i="3"/>
  <c r="I50" i="3" s="1"/>
  <c r="T50" i="3"/>
  <c r="H50" i="3" s="1"/>
  <c r="S50" i="3"/>
  <c r="G50" i="3" s="1"/>
  <c r="R50" i="3"/>
  <c r="F50" i="3" s="1"/>
  <c r="Q50" i="3"/>
  <c r="E50" i="3" s="1"/>
  <c r="P50" i="3"/>
  <c r="D50" i="3" s="1"/>
  <c r="O50" i="3"/>
  <c r="C50" i="3" s="1"/>
  <c r="J50" i="3"/>
  <c r="V49" i="3"/>
  <c r="U49" i="3"/>
  <c r="T49" i="3"/>
  <c r="S49" i="3"/>
  <c r="R49" i="3"/>
  <c r="Q49" i="3"/>
  <c r="P49" i="3"/>
  <c r="O49" i="3"/>
  <c r="C49" i="3" s="1"/>
  <c r="J49" i="3"/>
  <c r="I49" i="3"/>
  <c r="H49" i="3"/>
  <c r="G49" i="3"/>
  <c r="F49" i="3"/>
  <c r="E49" i="3"/>
  <c r="D49" i="3"/>
  <c r="V48" i="3"/>
  <c r="J48" i="3" s="1"/>
  <c r="U48" i="3"/>
  <c r="I48" i="3" s="1"/>
  <c r="T48" i="3"/>
  <c r="H48" i="3" s="1"/>
  <c r="S48" i="3"/>
  <c r="G48" i="3" s="1"/>
  <c r="R48" i="3"/>
  <c r="F48" i="3" s="1"/>
  <c r="Q48" i="3"/>
  <c r="E48" i="3" s="1"/>
  <c r="P48" i="3"/>
  <c r="D48" i="3" s="1"/>
  <c r="O48" i="3"/>
  <c r="C48" i="3" s="1"/>
  <c r="V47" i="3"/>
  <c r="U47" i="3"/>
  <c r="I47" i="3" s="1"/>
  <c r="T47" i="3"/>
  <c r="H47" i="3" s="1"/>
  <c r="S47" i="3"/>
  <c r="G47" i="3" s="1"/>
  <c r="R47" i="3"/>
  <c r="F47" i="3" s="1"/>
  <c r="Q47" i="3"/>
  <c r="E47" i="3" s="1"/>
  <c r="P47" i="3"/>
  <c r="D47" i="3" s="1"/>
  <c r="O47" i="3"/>
  <c r="C47" i="3" s="1"/>
  <c r="J47" i="3"/>
  <c r="V46" i="3"/>
  <c r="J46" i="3" s="1"/>
  <c r="U46" i="3"/>
  <c r="T46" i="3"/>
  <c r="H46" i="3" s="1"/>
  <c r="S46" i="3"/>
  <c r="R46" i="3"/>
  <c r="F46" i="3" s="1"/>
  <c r="Q46" i="3"/>
  <c r="E46" i="3" s="1"/>
  <c r="P46" i="3"/>
  <c r="D46" i="3" s="1"/>
  <c r="O46" i="3"/>
  <c r="I46" i="3"/>
  <c r="G46" i="3"/>
  <c r="C46" i="3"/>
  <c r="V45" i="3"/>
  <c r="U45" i="3"/>
  <c r="T45" i="3"/>
  <c r="S45" i="3"/>
  <c r="G45" i="3" s="1"/>
  <c r="R45" i="3"/>
  <c r="F45" i="3" s="1"/>
  <c r="Q45" i="3"/>
  <c r="E45" i="3" s="1"/>
  <c r="P45" i="3"/>
  <c r="D45" i="3" s="1"/>
  <c r="O45" i="3"/>
  <c r="C45" i="3" s="1"/>
  <c r="J45" i="3"/>
  <c r="I45" i="3"/>
  <c r="H45" i="3"/>
  <c r="V44" i="3"/>
  <c r="U44" i="3"/>
  <c r="I44" i="3" s="1"/>
  <c r="T44" i="3"/>
  <c r="H44" i="3" s="1"/>
  <c r="S44" i="3"/>
  <c r="G44" i="3" s="1"/>
  <c r="R44" i="3"/>
  <c r="F44" i="3" s="1"/>
  <c r="Q44" i="3"/>
  <c r="E44" i="3" s="1"/>
  <c r="P44" i="3"/>
  <c r="D44" i="3" s="1"/>
  <c r="O44" i="3"/>
  <c r="C44" i="3" s="1"/>
  <c r="J44" i="3"/>
  <c r="V43" i="3"/>
  <c r="J43" i="3" s="1"/>
  <c r="U43" i="3"/>
  <c r="I43" i="3" s="1"/>
  <c r="T43" i="3"/>
  <c r="H43" i="3" s="1"/>
  <c r="S43" i="3"/>
  <c r="G43" i="3" s="1"/>
  <c r="R43" i="3"/>
  <c r="F43" i="3" s="1"/>
  <c r="Q43" i="3"/>
  <c r="E43" i="3" s="1"/>
  <c r="P43" i="3"/>
  <c r="D43" i="3" s="1"/>
  <c r="O43" i="3"/>
  <c r="C43" i="3" s="1"/>
  <c r="V42" i="3"/>
  <c r="J42" i="3" s="1"/>
  <c r="U42" i="3"/>
  <c r="I42" i="3" s="1"/>
  <c r="T42" i="3"/>
  <c r="H42" i="3" s="1"/>
  <c r="S42" i="3"/>
  <c r="G42" i="3" s="1"/>
  <c r="R42" i="3"/>
  <c r="Q42" i="3"/>
  <c r="E42" i="3" s="1"/>
  <c r="P42" i="3"/>
  <c r="D42" i="3" s="1"/>
  <c r="O42" i="3"/>
  <c r="C42" i="3" s="1"/>
  <c r="F42" i="3"/>
  <c r="V41" i="3"/>
  <c r="U41" i="3"/>
  <c r="T41" i="3"/>
  <c r="S41" i="3"/>
  <c r="R41" i="3"/>
  <c r="F41" i="3" s="1"/>
  <c r="Q41" i="3"/>
  <c r="E41" i="3" s="1"/>
  <c r="P41" i="3"/>
  <c r="D41" i="3" s="1"/>
  <c r="O41" i="3"/>
  <c r="C41" i="3" s="1"/>
  <c r="J41" i="3"/>
  <c r="I41" i="3"/>
  <c r="H41" i="3"/>
  <c r="G41" i="3"/>
  <c r="V40" i="3"/>
  <c r="U40" i="3"/>
  <c r="I40" i="3" s="1"/>
  <c r="T40" i="3"/>
  <c r="H40" i="3" s="1"/>
  <c r="S40" i="3"/>
  <c r="R40" i="3"/>
  <c r="F40" i="3" s="1"/>
  <c r="Q40" i="3"/>
  <c r="E40" i="3" s="1"/>
  <c r="P40" i="3"/>
  <c r="D40" i="3" s="1"/>
  <c r="O40" i="3"/>
  <c r="C40" i="3" s="1"/>
  <c r="J40" i="3"/>
  <c r="G40" i="3"/>
  <c r="V39" i="3"/>
  <c r="U39" i="3"/>
  <c r="T39" i="3"/>
  <c r="S39" i="3"/>
  <c r="R39" i="3"/>
  <c r="Q39" i="3"/>
  <c r="E39" i="3" s="1"/>
  <c r="P39" i="3"/>
  <c r="D39" i="3" s="1"/>
  <c r="O39" i="3"/>
  <c r="C39" i="3" s="1"/>
  <c r="J39" i="3"/>
  <c r="I39" i="3"/>
  <c r="H39" i="3"/>
  <c r="G39" i="3"/>
  <c r="F39" i="3"/>
  <c r="V38" i="3"/>
  <c r="U38" i="3"/>
  <c r="T38" i="3"/>
  <c r="S38" i="3"/>
  <c r="R38" i="3"/>
  <c r="Q38" i="3"/>
  <c r="E38" i="3" s="1"/>
  <c r="P38" i="3"/>
  <c r="D38" i="3" s="1"/>
  <c r="O38" i="3"/>
  <c r="C38" i="3" s="1"/>
  <c r="J38" i="3"/>
  <c r="I38" i="3"/>
  <c r="H38" i="3"/>
  <c r="G38" i="3"/>
  <c r="F38" i="3"/>
  <c r="V37" i="3"/>
  <c r="U37" i="3"/>
  <c r="T37" i="3"/>
  <c r="S37" i="3"/>
  <c r="R37" i="3"/>
  <c r="Q37" i="3"/>
  <c r="E37" i="3" s="1"/>
  <c r="P37" i="3"/>
  <c r="D37" i="3" s="1"/>
  <c r="O37" i="3"/>
  <c r="C37" i="3" s="1"/>
  <c r="J37" i="3"/>
  <c r="I37" i="3"/>
  <c r="H37" i="3"/>
  <c r="G37" i="3"/>
  <c r="F37" i="3"/>
  <c r="V36" i="3"/>
  <c r="U36" i="3"/>
  <c r="T36" i="3"/>
  <c r="S36" i="3"/>
  <c r="G36" i="3" s="1"/>
  <c r="R36" i="3"/>
  <c r="F36" i="3" s="1"/>
  <c r="Q36" i="3"/>
  <c r="E36" i="3" s="1"/>
  <c r="P36" i="3"/>
  <c r="D36" i="3" s="1"/>
  <c r="O36" i="3"/>
  <c r="C36" i="3" s="1"/>
  <c r="J36" i="3"/>
  <c r="I36" i="3"/>
  <c r="H36" i="3"/>
  <c r="V35" i="3"/>
  <c r="U35" i="3"/>
  <c r="T35" i="3"/>
  <c r="H35" i="3" s="1"/>
  <c r="S35" i="3"/>
  <c r="G35" i="3" s="1"/>
  <c r="R35" i="3"/>
  <c r="F35" i="3" s="1"/>
  <c r="Q35" i="3"/>
  <c r="E35" i="3" s="1"/>
  <c r="P35" i="3"/>
  <c r="D35" i="3" s="1"/>
  <c r="O35" i="3"/>
  <c r="C35" i="3" s="1"/>
  <c r="J35" i="3"/>
  <c r="I35" i="3"/>
  <c r="V34" i="3"/>
  <c r="U34" i="3"/>
  <c r="I34" i="3" s="1"/>
  <c r="T34" i="3"/>
  <c r="H34" i="3" s="1"/>
  <c r="S34" i="3"/>
  <c r="G34" i="3" s="1"/>
  <c r="R34" i="3"/>
  <c r="F34" i="3" s="1"/>
  <c r="Q34" i="3"/>
  <c r="E34" i="3" s="1"/>
  <c r="P34" i="3"/>
  <c r="D34" i="3" s="1"/>
  <c r="O34" i="3"/>
  <c r="C34" i="3" s="1"/>
  <c r="J34" i="3"/>
  <c r="V33" i="3"/>
  <c r="J33" i="3" s="1"/>
  <c r="U33" i="3"/>
  <c r="I33" i="3" s="1"/>
  <c r="T33" i="3"/>
  <c r="H33" i="3" s="1"/>
  <c r="S33" i="3"/>
  <c r="G33" i="3" s="1"/>
  <c r="R33" i="3"/>
  <c r="F33" i="3" s="1"/>
  <c r="Q33" i="3"/>
  <c r="E33" i="3" s="1"/>
  <c r="P33" i="3"/>
  <c r="D33" i="3" s="1"/>
  <c r="O33" i="3"/>
  <c r="C33" i="3" s="1"/>
  <c r="V32" i="3"/>
  <c r="J32" i="3" s="1"/>
  <c r="U32" i="3"/>
  <c r="I32" i="3" s="1"/>
  <c r="T32" i="3"/>
  <c r="H32" i="3" s="1"/>
  <c r="S32" i="3"/>
  <c r="G32" i="3" s="1"/>
  <c r="R32" i="3"/>
  <c r="F32" i="3" s="1"/>
  <c r="Q32" i="3"/>
  <c r="E32" i="3" s="1"/>
  <c r="P32" i="3"/>
  <c r="D32" i="3" s="1"/>
  <c r="O32" i="3"/>
  <c r="C32" i="3" s="1"/>
  <c r="V31" i="3"/>
  <c r="U31" i="3"/>
  <c r="T31" i="3"/>
  <c r="H31" i="3" s="1"/>
  <c r="S31" i="3"/>
  <c r="G31" i="3" s="1"/>
  <c r="R31" i="3"/>
  <c r="F31" i="3" s="1"/>
  <c r="Q31" i="3"/>
  <c r="E31" i="3" s="1"/>
  <c r="P31" i="3"/>
  <c r="D31" i="3" s="1"/>
  <c r="O31" i="3"/>
  <c r="C31" i="3" s="1"/>
  <c r="J31" i="3"/>
  <c r="I31" i="3"/>
  <c r="V30" i="3"/>
  <c r="U30" i="3"/>
  <c r="T30" i="3"/>
  <c r="S30" i="3"/>
  <c r="R30" i="3"/>
  <c r="Q30" i="3"/>
  <c r="E30" i="3" s="1"/>
  <c r="P30" i="3"/>
  <c r="D30" i="3" s="1"/>
  <c r="O30" i="3"/>
  <c r="C30" i="3" s="1"/>
  <c r="J30" i="3"/>
  <c r="I30" i="3"/>
  <c r="H30" i="3"/>
  <c r="G30" i="3"/>
  <c r="F30" i="3"/>
  <c r="V29" i="3"/>
  <c r="U29" i="3"/>
  <c r="T29" i="3"/>
  <c r="S29" i="3"/>
  <c r="R29" i="3"/>
  <c r="Q29" i="3"/>
  <c r="P29" i="3"/>
  <c r="O29" i="3"/>
  <c r="J29" i="3"/>
  <c r="I29" i="3"/>
  <c r="H29" i="3"/>
  <c r="G29" i="3"/>
  <c r="F29" i="3"/>
  <c r="E29" i="3"/>
  <c r="D29" i="3"/>
  <c r="C29" i="3"/>
  <c r="V28" i="3"/>
  <c r="U28" i="3"/>
  <c r="T28" i="3"/>
  <c r="S28" i="3"/>
  <c r="R28" i="3"/>
  <c r="Q28" i="3"/>
  <c r="P28" i="3"/>
  <c r="D28" i="3" s="1"/>
  <c r="O28" i="3"/>
  <c r="C28" i="3" s="1"/>
  <c r="J28" i="3"/>
  <c r="I28" i="3"/>
  <c r="H28" i="3"/>
  <c r="G28" i="3"/>
  <c r="F28" i="3"/>
  <c r="E28" i="3"/>
  <c r="V27" i="3"/>
  <c r="U27" i="3"/>
  <c r="T27" i="3"/>
  <c r="S27" i="3"/>
  <c r="R27" i="3"/>
  <c r="Q27" i="3"/>
  <c r="E27" i="3" s="1"/>
  <c r="P27" i="3"/>
  <c r="D27" i="3" s="1"/>
  <c r="O27" i="3"/>
  <c r="C27" i="3" s="1"/>
  <c r="J27" i="3"/>
  <c r="I27" i="3"/>
  <c r="H27" i="3"/>
  <c r="G27" i="3"/>
  <c r="F27" i="3"/>
  <c r="V26" i="3"/>
  <c r="U26" i="3"/>
  <c r="I26" i="3" s="1"/>
  <c r="T26" i="3"/>
  <c r="H26" i="3" s="1"/>
  <c r="S26" i="3"/>
  <c r="G26" i="3" s="1"/>
  <c r="R26" i="3"/>
  <c r="F26" i="3" s="1"/>
  <c r="Q26" i="3"/>
  <c r="E26" i="3" s="1"/>
  <c r="P26" i="3"/>
  <c r="D26" i="3" s="1"/>
  <c r="O26" i="3"/>
  <c r="C26" i="3" s="1"/>
  <c r="J26" i="3"/>
  <c r="V25" i="3"/>
  <c r="U25" i="3"/>
  <c r="I25" i="3" s="1"/>
  <c r="T25" i="3"/>
  <c r="S25" i="3"/>
  <c r="G25" i="3" s="1"/>
  <c r="R25" i="3"/>
  <c r="F25" i="3" s="1"/>
  <c r="Q25" i="3"/>
  <c r="E25" i="3" s="1"/>
  <c r="P25" i="3"/>
  <c r="D25" i="3" s="1"/>
  <c r="O25" i="3"/>
  <c r="C25" i="3" s="1"/>
  <c r="J25" i="3"/>
  <c r="H25" i="3"/>
  <c r="V24" i="3"/>
  <c r="J24" i="3" s="1"/>
  <c r="U24" i="3"/>
  <c r="I24" i="3" s="1"/>
  <c r="T24" i="3"/>
  <c r="H24" i="3" s="1"/>
  <c r="S24" i="3"/>
  <c r="G24" i="3" s="1"/>
  <c r="R24" i="3"/>
  <c r="F24" i="3" s="1"/>
  <c r="Q24" i="3"/>
  <c r="E24" i="3" s="1"/>
  <c r="P24" i="3"/>
  <c r="D24" i="3" s="1"/>
  <c r="O24" i="3"/>
  <c r="C24" i="3" s="1"/>
  <c r="V23" i="3"/>
  <c r="J23" i="3" s="1"/>
  <c r="U23" i="3"/>
  <c r="I23" i="3" s="1"/>
  <c r="T23" i="3"/>
  <c r="H23" i="3" s="1"/>
  <c r="S23" i="3"/>
  <c r="G23" i="3" s="1"/>
  <c r="R23" i="3"/>
  <c r="F23" i="3" s="1"/>
  <c r="Q23" i="3"/>
  <c r="E23" i="3" s="1"/>
  <c r="P23" i="3"/>
  <c r="D23" i="3" s="1"/>
  <c r="O23" i="3"/>
  <c r="C23" i="3" s="1"/>
  <c r="V22" i="3"/>
  <c r="U22" i="3"/>
  <c r="I22" i="3" s="1"/>
  <c r="T22" i="3"/>
  <c r="H22" i="3" s="1"/>
  <c r="S22" i="3"/>
  <c r="G22" i="3" s="1"/>
  <c r="R22" i="3"/>
  <c r="F22" i="3" s="1"/>
  <c r="Q22" i="3"/>
  <c r="E22" i="3" s="1"/>
  <c r="P22" i="3"/>
  <c r="D22" i="3" s="1"/>
  <c r="O22" i="3"/>
  <c r="C22" i="3" s="1"/>
  <c r="J22" i="3"/>
  <c r="V21" i="3"/>
  <c r="U21" i="3"/>
  <c r="T21" i="3"/>
  <c r="S21" i="3"/>
  <c r="R21" i="3"/>
  <c r="F21" i="3" s="1"/>
  <c r="Q21" i="3"/>
  <c r="E21" i="3" s="1"/>
  <c r="P21" i="3"/>
  <c r="D21" i="3" s="1"/>
  <c r="O21" i="3"/>
  <c r="C21" i="3" s="1"/>
  <c r="J21" i="3"/>
  <c r="I21" i="3"/>
  <c r="H21" i="3"/>
  <c r="G21" i="3"/>
  <c r="V20" i="3"/>
  <c r="U20" i="3"/>
  <c r="T20" i="3"/>
  <c r="S20" i="3"/>
  <c r="R20" i="3"/>
  <c r="F20" i="3" s="1"/>
  <c r="Q20" i="3"/>
  <c r="E20" i="3" s="1"/>
  <c r="P20" i="3"/>
  <c r="D20" i="3" s="1"/>
  <c r="O20" i="3"/>
  <c r="C20" i="3" s="1"/>
  <c r="J20" i="3"/>
  <c r="I20" i="3"/>
  <c r="H20" i="3"/>
  <c r="G20" i="3"/>
  <c r="V19" i="3"/>
  <c r="U19" i="3"/>
  <c r="I19" i="3" s="1"/>
  <c r="T19" i="3"/>
  <c r="H19" i="3" s="1"/>
  <c r="S19" i="3"/>
  <c r="G19" i="3" s="1"/>
  <c r="R19" i="3"/>
  <c r="F19" i="3" s="1"/>
  <c r="Q19" i="3"/>
  <c r="E19" i="3" s="1"/>
  <c r="P19" i="3"/>
  <c r="D19" i="3" s="1"/>
  <c r="O19" i="3"/>
  <c r="C19" i="3" s="1"/>
  <c r="J19" i="3"/>
  <c r="V18" i="3"/>
  <c r="J18" i="3" s="1"/>
  <c r="U18" i="3"/>
  <c r="I18" i="3" s="1"/>
  <c r="T18" i="3"/>
  <c r="H18" i="3" s="1"/>
  <c r="S18" i="3"/>
  <c r="G18" i="3" s="1"/>
  <c r="R18" i="3"/>
  <c r="F18" i="3" s="1"/>
  <c r="Q18" i="3"/>
  <c r="E18" i="3" s="1"/>
  <c r="P18" i="3"/>
  <c r="D18" i="3" s="1"/>
  <c r="O18" i="3"/>
  <c r="C18" i="3" s="1"/>
  <c r="V17" i="3"/>
  <c r="U17" i="3"/>
  <c r="T17" i="3"/>
  <c r="H17" i="3" s="1"/>
  <c r="S17" i="3"/>
  <c r="G17" i="3" s="1"/>
  <c r="R17" i="3"/>
  <c r="F17" i="3" s="1"/>
  <c r="Q17" i="3"/>
  <c r="E17" i="3" s="1"/>
  <c r="P17" i="3"/>
  <c r="O17" i="3"/>
  <c r="C17" i="3" s="1"/>
  <c r="J17" i="3"/>
  <c r="I17" i="3"/>
  <c r="D17" i="3"/>
  <c r="V16" i="3"/>
  <c r="U16" i="3"/>
  <c r="I16" i="3" s="1"/>
  <c r="T16" i="3"/>
  <c r="H16" i="3" s="1"/>
  <c r="S16" i="3"/>
  <c r="G16" i="3" s="1"/>
  <c r="R16" i="3"/>
  <c r="F16" i="3" s="1"/>
  <c r="Q16" i="3"/>
  <c r="E16" i="3" s="1"/>
  <c r="P16" i="3"/>
  <c r="D16" i="3" s="1"/>
  <c r="O16" i="3"/>
  <c r="C16" i="3" s="1"/>
  <c r="J16" i="3"/>
  <c r="V15" i="3"/>
  <c r="U15" i="3"/>
  <c r="T15" i="3"/>
  <c r="S15" i="3"/>
  <c r="G15" i="3" s="1"/>
  <c r="R15" i="3"/>
  <c r="F15" i="3" s="1"/>
  <c r="Q15" i="3"/>
  <c r="E15" i="3" s="1"/>
  <c r="P15" i="3"/>
  <c r="D15" i="3" s="1"/>
  <c r="O15" i="3"/>
  <c r="C15" i="3" s="1"/>
  <c r="J15" i="3"/>
  <c r="I15" i="3"/>
  <c r="H15" i="3"/>
  <c r="V14" i="3"/>
  <c r="J14" i="3" s="1"/>
  <c r="U14" i="3"/>
  <c r="I14" i="3" s="1"/>
  <c r="T14" i="3"/>
  <c r="H14" i="3" s="1"/>
  <c r="S14" i="3"/>
  <c r="G14" i="3" s="1"/>
  <c r="R14" i="3"/>
  <c r="F14" i="3" s="1"/>
  <c r="Q14" i="3"/>
  <c r="E14" i="3" s="1"/>
  <c r="P14" i="3"/>
  <c r="D14" i="3" s="1"/>
  <c r="O14" i="3"/>
  <c r="C14" i="3" s="1"/>
  <c r="V13" i="3"/>
  <c r="U13" i="3"/>
  <c r="I13" i="3" s="1"/>
  <c r="T13" i="3"/>
  <c r="H13" i="3" s="1"/>
  <c r="S13" i="3"/>
  <c r="G13" i="3" s="1"/>
  <c r="R13" i="3"/>
  <c r="F13" i="3" s="1"/>
  <c r="Q13" i="3"/>
  <c r="E13" i="3" s="1"/>
  <c r="P13" i="3"/>
  <c r="D13" i="3" s="1"/>
  <c r="O13" i="3"/>
  <c r="C13" i="3" s="1"/>
  <c r="J13" i="3"/>
  <c r="V12" i="3"/>
  <c r="U12" i="3"/>
  <c r="T12" i="3"/>
  <c r="S12" i="3"/>
  <c r="R12" i="3"/>
  <c r="F12" i="3" s="1"/>
  <c r="Q12" i="3"/>
  <c r="P12" i="3"/>
  <c r="D12" i="3" s="1"/>
  <c r="O12" i="3"/>
  <c r="C12" i="3" s="1"/>
  <c r="J12" i="3"/>
  <c r="I12" i="3"/>
  <c r="H12" i="3"/>
  <c r="G12" i="3"/>
  <c r="E12" i="3"/>
  <c r="V11" i="3"/>
  <c r="U11" i="3"/>
  <c r="T11" i="3"/>
  <c r="H11" i="3" s="1"/>
  <c r="S11" i="3"/>
  <c r="G11" i="3" s="1"/>
  <c r="R11" i="3"/>
  <c r="Q11" i="3"/>
  <c r="P11" i="3"/>
  <c r="D11" i="3" s="1"/>
  <c r="O11" i="3"/>
  <c r="C11" i="3" s="1"/>
  <c r="J11" i="3"/>
  <c r="I11" i="3"/>
  <c r="F11" i="3"/>
  <c r="E11" i="3"/>
  <c r="V10" i="3"/>
  <c r="J10" i="3" s="1"/>
  <c r="U10" i="3"/>
  <c r="I10" i="3" s="1"/>
  <c r="T10" i="3"/>
  <c r="H10" i="3" s="1"/>
  <c r="S10" i="3"/>
  <c r="G10" i="3" s="1"/>
  <c r="R10" i="3"/>
  <c r="F10" i="3" s="1"/>
  <c r="Q10" i="3"/>
  <c r="E10" i="3" s="1"/>
  <c r="P10" i="3"/>
  <c r="D10" i="3" s="1"/>
  <c r="O10" i="3"/>
  <c r="C10" i="3" s="1"/>
  <c r="V9" i="3"/>
  <c r="U9" i="3"/>
  <c r="T9" i="3"/>
  <c r="S9" i="3"/>
  <c r="R9" i="3"/>
  <c r="F9" i="3" s="1"/>
  <c r="Q9" i="3"/>
  <c r="E9" i="3" s="1"/>
  <c r="P9" i="3"/>
  <c r="D9" i="3" s="1"/>
  <c r="O9" i="3"/>
  <c r="C9" i="3" s="1"/>
  <c r="J9" i="3"/>
  <c r="I9" i="3"/>
  <c r="H9" i="3"/>
  <c r="G9" i="3"/>
  <c r="V8" i="3"/>
  <c r="J8" i="3" s="1"/>
  <c r="U8" i="3"/>
  <c r="T8" i="3"/>
  <c r="H8" i="3" s="1"/>
  <c r="S8" i="3"/>
  <c r="G8" i="3" s="1"/>
  <c r="R8" i="3"/>
  <c r="F8" i="3" s="1"/>
  <c r="Q8" i="3"/>
  <c r="E8" i="3" s="1"/>
  <c r="P8" i="3"/>
  <c r="O8" i="3"/>
  <c r="C8" i="3" s="1"/>
  <c r="I8" i="3"/>
  <c r="D8" i="3"/>
  <c r="V7" i="3"/>
  <c r="J7" i="3" s="1"/>
  <c r="U7" i="3"/>
  <c r="I7" i="3" s="1"/>
  <c r="T7" i="3"/>
  <c r="H7" i="3" s="1"/>
  <c r="S7" i="3"/>
  <c r="G7" i="3" s="1"/>
  <c r="R7" i="3"/>
  <c r="F7" i="3" s="1"/>
  <c r="Q7" i="3"/>
  <c r="E7" i="3" s="1"/>
  <c r="P7" i="3"/>
  <c r="D7" i="3" s="1"/>
  <c r="O7" i="3"/>
  <c r="C7" i="3" s="1"/>
  <c r="V6" i="3"/>
  <c r="U6" i="3"/>
  <c r="T6" i="3"/>
  <c r="S6" i="3"/>
  <c r="R6" i="3"/>
  <c r="Q6" i="3"/>
  <c r="P6" i="3"/>
  <c r="O6" i="3"/>
  <c r="J6" i="3"/>
  <c r="I6" i="3"/>
  <c r="H6" i="3"/>
  <c r="G6" i="3"/>
  <c r="F6" i="3"/>
  <c r="E6" i="3"/>
  <c r="D6" i="3"/>
  <c r="C6" i="3"/>
  <c r="V5" i="3"/>
  <c r="U5" i="3"/>
  <c r="T5" i="3"/>
  <c r="H5" i="3" s="1"/>
  <c r="S5" i="3"/>
  <c r="G5" i="3" s="1"/>
  <c r="R5" i="3"/>
  <c r="F5" i="3" s="1"/>
  <c r="Q5" i="3"/>
  <c r="E5" i="3" s="1"/>
  <c r="P5" i="3"/>
  <c r="D5" i="3" s="1"/>
  <c r="O5" i="3"/>
  <c r="C5" i="3" s="1"/>
  <c r="J5" i="3"/>
  <c r="I5" i="3"/>
  <c r="V4" i="3"/>
  <c r="U4" i="3"/>
  <c r="T4" i="3"/>
  <c r="H4" i="3" s="1"/>
  <c r="S4" i="3"/>
  <c r="G4" i="3" s="1"/>
  <c r="R4" i="3"/>
  <c r="F4" i="3" s="1"/>
  <c r="Q4" i="3"/>
  <c r="E4" i="3" s="1"/>
  <c r="P4" i="3"/>
  <c r="D4" i="3" s="1"/>
  <c r="O4" i="3"/>
  <c r="C4" i="3" s="1"/>
  <c r="J4" i="3"/>
  <c r="I4" i="3"/>
  <c r="V3" i="3"/>
  <c r="J3" i="3" s="1"/>
  <c r="U3" i="3"/>
  <c r="I3" i="3" s="1"/>
  <c r="T3" i="3"/>
  <c r="H3" i="3" s="1"/>
  <c r="S3" i="3"/>
  <c r="G3" i="3" s="1"/>
  <c r="R3" i="3"/>
  <c r="F3" i="3" s="1"/>
  <c r="Q3" i="3"/>
  <c r="E3" i="3" s="1"/>
  <c r="P3" i="3"/>
  <c r="D3" i="3" s="1"/>
  <c r="O3" i="3"/>
  <c r="C3" i="3" s="1"/>
  <c r="V2" i="3"/>
  <c r="J2" i="3" s="1"/>
  <c r="U2" i="3"/>
  <c r="I2" i="3" s="1"/>
  <c r="T2" i="3"/>
  <c r="H2" i="3" s="1"/>
  <c r="S2" i="3"/>
  <c r="G2" i="3" s="1"/>
  <c r="R2" i="3"/>
  <c r="F2" i="3" s="1"/>
  <c r="Q2" i="3"/>
  <c r="E2" i="3" s="1"/>
  <c r="P2" i="3"/>
  <c r="D2" i="3" s="1"/>
  <c r="O2" i="3"/>
  <c r="C2" i="3" s="1"/>
  <c r="C12" i="1" l="1"/>
  <c r="P12" i="1"/>
  <c r="D12" i="1" s="1"/>
  <c r="Q12" i="1"/>
  <c r="E12" i="1" s="1"/>
  <c r="R12" i="1"/>
  <c r="F12" i="1" s="1"/>
  <c r="S12" i="1"/>
  <c r="G12" i="1" s="1"/>
  <c r="T12" i="1"/>
  <c r="H12" i="1" s="1"/>
  <c r="U12" i="1"/>
  <c r="I12" i="1" s="1"/>
  <c r="V12" i="1"/>
  <c r="V13" i="1"/>
  <c r="U13" i="1"/>
  <c r="I13" i="1" s="1"/>
  <c r="T13" i="1"/>
  <c r="H13" i="1" s="1"/>
  <c r="S13" i="1"/>
  <c r="G13" i="1" s="1"/>
  <c r="R13" i="1"/>
  <c r="Q13" i="1"/>
  <c r="E13" i="1" s="1"/>
  <c r="P13" i="1"/>
  <c r="D13" i="1" s="1"/>
  <c r="F13" i="1"/>
  <c r="C13" i="1"/>
  <c r="V11" i="1"/>
  <c r="U11" i="1"/>
  <c r="I11" i="1" s="1"/>
  <c r="T11" i="1"/>
  <c r="H11" i="1" s="1"/>
  <c r="S11" i="1"/>
  <c r="G11" i="1" s="1"/>
  <c r="R11" i="1"/>
  <c r="F11" i="1" s="1"/>
  <c r="Q11" i="1"/>
  <c r="E11" i="1" s="1"/>
  <c r="P11" i="1"/>
  <c r="D11" i="1" s="1"/>
  <c r="C11" i="1"/>
  <c r="V10" i="1"/>
  <c r="U10" i="1"/>
  <c r="T10" i="1"/>
  <c r="H10" i="1" s="1"/>
  <c r="S10" i="1"/>
  <c r="G10" i="1" s="1"/>
  <c r="R10" i="1"/>
  <c r="F10" i="1" s="1"/>
  <c r="Q10" i="1"/>
  <c r="P10" i="1"/>
  <c r="D10" i="1" s="1"/>
  <c r="C10" i="1"/>
  <c r="I10" i="1"/>
  <c r="E10" i="1"/>
  <c r="V9" i="1"/>
  <c r="U9" i="1"/>
  <c r="I9" i="1" s="1"/>
  <c r="T9" i="1"/>
  <c r="H9" i="1" s="1"/>
  <c r="S9" i="1"/>
  <c r="G9" i="1" s="1"/>
  <c r="R9" i="1"/>
  <c r="F9" i="1" s="1"/>
  <c r="Q9" i="1"/>
  <c r="E9" i="1" s="1"/>
  <c r="P9" i="1"/>
  <c r="D9" i="1" s="1"/>
  <c r="C9" i="1"/>
  <c r="V8" i="1"/>
  <c r="U8" i="1"/>
  <c r="I8" i="1" s="1"/>
  <c r="T8" i="1"/>
  <c r="H8" i="1" s="1"/>
  <c r="S8" i="1"/>
  <c r="G8" i="1" s="1"/>
  <c r="R8" i="1"/>
  <c r="F8" i="1" s="1"/>
  <c r="Q8" i="1"/>
  <c r="E8" i="1" s="1"/>
  <c r="P8" i="1"/>
  <c r="D8" i="1" s="1"/>
  <c r="C8" i="1"/>
  <c r="V7" i="1"/>
  <c r="U7" i="1"/>
  <c r="T7" i="1"/>
  <c r="H7" i="1" s="1"/>
  <c r="S7" i="1"/>
  <c r="G7" i="1" s="1"/>
  <c r="R7" i="1"/>
  <c r="F7" i="1" s="1"/>
  <c r="Q7" i="1"/>
  <c r="P7" i="1"/>
  <c r="D7" i="1" s="1"/>
  <c r="C7" i="1"/>
  <c r="I7" i="1"/>
  <c r="E7" i="1"/>
  <c r="V6" i="1"/>
  <c r="U6" i="1"/>
  <c r="I6" i="1" s="1"/>
  <c r="T6" i="1"/>
  <c r="H6" i="1" s="1"/>
  <c r="S6" i="1"/>
  <c r="R6" i="1"/>
  <c r="F6" i="1" s="1"/>
  <c r="Q6" i="1"/>
  <c r="E6" i="1" s="1"/>
  <c r="P6" i="1"/>
  <c r="D6" i="1" s="1"/>
  <c r="G6" i="1"/>
  <c r="C6" i="1"/>
  <c r="V5" i="1"/>
  <c r="U5" i="1"/>
  <c r="I5" i="1" s="1"/>
  <c r="T5" i="1"/>
  <c r="H5" i="1" s="1"/>
  <c r="S5" i="1"/>
  <c r="G5" i="1" s="1"/>
  <c r="R5" i="1"/>
  <c r="Q5" i="1"/>
  <c r="E5" i="1" s="1"/>
  <c r="P5" i="1"/>
  <c r="D5" i="1" s="1"/>
  <c r="C5" i="1"/>
  <c r="F5" i="1"/>
  <c r="V4" i="1"/>
  <c r="U4" i="1"/>
  <c r="I4" i="1" s="1"/>
  <c r="T4" i="1"/>
  <c r="H4" i="1" s="1"/>
  <c r="S4" i="1"/>
  <c r="G4" i="1" s="1"/>
  <c r="R4" i="1"/>
  <c r="Q4" i="1"/>
  <c r="E4" i="1" s="1"/>
  <c r="P4" i="1"/>
  <c r="D4" i="1" s="1"/>
  <c r="C4" i="1"/>
  <c r="F4" i="1"/>
  <c r="V3" i="1"/>
  <c r="U3" i="1"/>
  <c r="I3" i="1" s="1"/>
  <c r="T3" i="1"/>
  <c r="H3" i="1" s="1"/>
  <c r="S3" i="1"/>
  <c r="G3" i="1" s="1"/>
  <c r="R3" i="1"/>
  <c r="Q3" i="1"/>
  <c r="E3" i="1" s="1"/>
  <c r="P3" i="1"/>
  <c r="D3" i="1" s="1"/>
  <c r="C3" i="1"/>
  <c r="F3" i="1"/>
  <c r="V2" i="1"/>
  <c r="U2" i="1"/>
  <c r="T2" i="1"/>
  <c r="S2" i="1"/>
  <c r="R2" i="1"/>
  <c r="F2" i="1" s="1"/>
  <c r="Q2" i="1"/>
  <c r="E2" i="1" s="1"/>
  <c r="P2" i="1"/>
  <c r="D2" i="1" s="1"/>
  <c r="O2" i="1"/>
  <c r="C2" i="1" s="1"/>
  <c r="J2" i="1"/>
  <c r="I2" i="1"/>
  <c r="H2" i="1"/>
  <c r="G2" i="1"/>
</calcChain>
</file>

<file path=xl/sharedStrings.xml><?xml version="1.0" encoding="utf-8"?>
<sst xmlns="http://schemas.openxmlformats.org/spreadsheetml/2006/main" count="4119" uniqueCount="1138">
  <si>
    <t>Destination</t>
  </si>
  <si>
    <t>1st 0.50kg</t>
  </si>
  <si>
    <t>1st 1.00kg</t>
  </si>
  <si>
    <t>Each additional 0.50kg up to 15.00kg</t>
  </si>
  <si>
    <t>Each additional 0.50kg up to 25.00kg</t>
  </si>
  <si>
    <t>Each additional 0.50kg more than 25.00kg</t>
  </si>
  <si>
    <t xml:space="preserve">NDX </t>
  </si>
  <si>
    <t>HV</t>
  </si>
  <si>
    <t>On-forwarding / Remote Area Surcharge</t>
  </si>
  <si>
    <t>Discount</t>
  </si>
  <si>
    <t xml:space="preserve">RATE INCREASE
2014 </t>
  </si>
  <si>
    <t>Please select destination here &gt;&gt;&gt;&gt;</t>
  </si>
  <si>
    <t>GH</t>
  </si>
  <si>
    <t xml:space="preserve">GH-Accra City                                </t>
  </si>
  <si>
    <t xml:space="preserve">GH-Ghana - all other destinations                            </t>
  </si>
  <si>
    <t>KE</t>
  </si>
  <si>
    <t xml:space="preserve">KE-Nairobi City                              </t>
  </si>
  <si>
    <t xml:space="preserve">KE-Kenya - all other destinations                            </t>
  </si>
  <si>
    <t>NG</t>
  </si>
  <si>
    <t xml:space="preserve">NG-Lagos City                                 </t>
  </si>
  <si>
    <t xml:space="preserve">NG-Lagos suburbs                        </t>
  </si>
  <si>
    <t xml:space="preserve">NG-Main Towns                           </t>
  </si>
  <si>
    <t xml:space="preserve">NG-Nigeria - all other destinations                          </t>
  </si>
  <si>
    <t>ZA</t>
  </si>
  <si>
    <t xml:space="preserve">ZA-Johannesburg City                          </t>
  </si>
  <si>
    <t xml:space="preserve">ZA-Bloemfontein City                         </t>
  </si>
  <si>
    <t xml:space="preserve">ZA-South Africa - all other destinations                     </t>
  </si>
  <si>
    <t xml:space="preserve">Additional Charges </t>
  </si>
  <si>
    <t xml:space="preserve">Viva Xpress Logistics reserves the right to apply the following additional charges to all our services. </t>
  </si>
  <si>
    <t>Type of Charge</t>
  </si>
  <si>
    <t xml:space="preserve">Description </t>
  </si>
  <si>
    <t xml:space="preserve">Charges </t>
  </si>
  <si>
    <t>Fuel and Security Surcharges (FSS)</t>
  </si>
  <si>
    <t xml:space="preserve">A variable percentage </t>
  </si>
  <si>
    <t>This is a constantly fluctuating charge please check website for current FSS.</t>
  </si>
  <si>
    <t>Over Weight Piece</t>
  </si>
  <si>
    <t>Over Sized Piece</t>
  </si>
  <si>
    <t>A fixed surcharge is applied to any pallets within a shipment that because of its shape, packaging or content is not stackable. The Over Handled Piece surcharge applies to all export and import shipments.</t>
  </si>
  <si>
    <t xml:space="preserve">A surcharge is applied to any shipment that has an incorrect delivery address at the time of export or import and the delivery cannot be fulfilled after making efforts at the destination to determine the correct address. </t>
  </si>
  <si>
    <t>10.00 GBP per International  shipment.
5.50 GBP per Domestic shipment.</t>
  </si>
  <si>
    <t xml:space="preserve">Shipment Insurance 
Via DHL EXPRESS ONLY </t>
  </si>
  <si>
    <t>The provision, at individual shipment level, of declared value coverage above Standard Liability for the amount necessary to repair or replace a shipment in the event of physical loss or damage. See www.dhl.co.uk/service_options for details.</t>
  </si>
  <si>
    <t>2.00% of the replacement value with a minimum charge of 17.00 GBP.</t>
  </si>
  <si>
    <t>At the Shipper’s request, an setup fee for arranging invoicing of duties and taxes to the
Shipper instead of the Receiver.</t>
  </si>
  <si>
    <r>
      <t xml:space="preserve">At the Shipper’s request, an administration charge for invoicing duty and tax amounts levied and paid at destination to the Shipper instead of the  Receiver.
</t>
    </r>
    <r>
      <rPr>
        <b/>
        <sz val="10"/>
        <color indexed="8"/>
        <rFont val="Calibri"/>
        <family val="2"/>
      </rPr>
      <t>NB: We are not obliged to supply duty and tax amounts in a specified time frame.</t>
    </r>
  </si>
  <si>
    <r>
      <t>2.00 %</t>
    </r>
    <r>
      <rPr>
        <sz val="10"/>
        <color indexed="10"/>
        <rFont val="Calibri"/>
        <family val="2"/>
      </rPr>
      <t xml:space="preserve"> of the duties and taxes after conversation of local charges to GBP.
</t>
    </r>
    <r>
      <rPr>
        <u/>
        <sz val="10"/>
        <color indexed="8"/>
        <rFont val="Calibri"/>
        <family val="2"/>
      </rPr>
      <t>(please note that DDP invoice(s) are immediately payable upon receipt)</t>
    </r>
  </si>
  <si>
    <t xml:space="preserve">Exhibitions </t>
  </si>
  <si>
    <t xml:space="preserve">Shipment to an exhibition centre may incur additional charges before delivery can be completed there maybe additional charges for entrance to the exhibition centre, car park fee, and waiting time etc. </t>
  </si>
  <si>
    <t xml:space="preserve">Cost + 15.00% </t>
  </si>
  <si>
    <t xml:space="preserve">Returns and Undelivered Shipments </t>
  </si>
  <si>
    <t>Any shipments which cannot be cleared or delivered and returned to destination.</t>
  </si>
  <si>
    <t xml:space="preserve">Cost + 15.00% + FSS </t>
  </si>
  <si>
    <t xml:space="preserve">Customs - High Value Entries </t>
  </si>
  <si>
    <t xml:space="preserve">25.00 GBP per shipment </t>
  </si>
  <si>
    <t xml:space="preserve">Hard Copy </t>
  </si>
  <si>
    <t>Proof of delivery is a method to establish the fact that the recipient received the contents sent by the sender.</t>
  </si>
  <si>
    <t xml:space="preserve">Re-packing </t>
  </si>
  <si>
    <t>Shipment tendered to us and deemed not suitable for transport due to insufficient packaging.</t>
  </si>
  <si>
    <t>We can arrange for the shipment to be re-packed by a professional packing company and our charges will be the actual cost of 
re-packaging plus 25.00%</t>
  </si>
  <si>
    <t xml:space="preserve">Re-delivery </t>
  </si>
  <si>
    <t>Shipments which cannot be delivered at 1st attempt through no fault of our agents.</t>
  </si>
  <si>
    <t>Re-deliveries will be charged at cost for the actual delivery at destination plus 15.00% when applicable. + FSS</t>
  </si>
  <si>
    <t xml:space="preserve">Failed Collections </t>
  </si>
  <si>
    <t>Any shipments which cannot be collected by us or our agents at the agreed time and date or subsequently cancelled without prior notice.</t>
  </si>
  <si>
    <t>Failed collections will be charged at  destination  costs plus 15.00% when applicable + FSS</t>
  </si>
  <si>
    <t xml:space="preserve">Invoice by Post </t>
  </si>
  <si>
    <t>Viva Xpress Logistics issues all invoices as 
e-invoices. We can send a hard copy invoice by post if you require</t>
  </si>
  <si>
    <t>7.50 GBP per invoice sent via post.</t>
  </si>
  <si>
    <t xml:space="preserve">Minimum Invoicing </t>
  </si>
  <si>
    <t>Viva Xpress Logistics has a minimum invoicing  policy of  15.00 GBP  per invoice.</t>
  </si>
  <si>
    <t>15.00 GBP minimum per invoice.</t>
  </si>
  <si>
    <t xml:space="preserve">Accra City                                </t>
  </si>
  <si>
    <t xml:space="preserve">Ghana - all other destinations                            </t>
  </si>
  <si>
    <t xml:space="preserve">Nairobi City                              </t>
  </si>
  <si>
    <t xml:space="preserve">Kenya - all other destinations                            </t>
  </si>
  <si>
    <t xml:space="preserve">Lagos City                                 </t>
  </si>
  <si>
    <t xml:space="preserve">Lagos suburbs                        </t>
  </si>
  <si>
    <t xml:space="preserve">Main Towns                           </t>
  </si>
  <si>
    <t xml:space="preserve">Nigeria - all other destinations                          </t>
  </si>
  <si>
    <t xml:space="preserve">Johannesburg City                          </t>
  </si>
  <si>
    <t xml:space="preserve">South Africa - all other destinations                     </t>
  </si>
  <si>
    <t xml:space="preserve">Rest of Africa </t>
  </si>
  <si>
    <t>Rest of Africa via DHL Express - Ex your office or Viva Office</t>
  </si>
  <si>
    <t xml:space="preserve">Main Cities                   </t>
  </si>
  <si>
    <t xml:space="preserve">Export Days &amp; Close Out </t>
  </si>
  <si>
    <t>All charges are shown in GBP and do not inclde our crrent FSS.</t>
  </si>
  <si>
    <t>Days 1.2.3.4 - 11:00
Day 6 - 12:00</t>
  </si>
  <si>
    <t>Days 1.2.3.4- 14:30
Day 6 -12:00</t>
  </si>
  <si>
    <t>Days 2.3.4 - 16:30
Day 6 - 12:00</t>
  </si>
  <si>
    <t>Days 1.2.3.4 - 16:30
Day 6 - 12:00</t>
  </si>
  <si>
    <t>Days 1.2.3.4.5 - 19:00
Day 6 - 12:00</t>
  </si>
  <si>
    <t>AD-Andorra - all destinations</t>
  </si>
  <si>
    <t>AE</t>
  </si>
  <si>
    <t xml:space="preserve">AE-Dubai City </t>
  </si>
  <si>
    <t>AE-United Arab Emirates - all other destinations</t>
  </si>
  <si>
    <t>AF</t>
  </si>
  <si>
    <t xml:space="preserve">AF-Kabul City </t>
  </si>
  <si>
    <t>AF-Afghanistan - all other destinations</t>
  </si>
  <si>
    <t>AG</t>
  </si>
  <si>
    <t xml:space="preserve">AG-St.Johns City </t>
  </si>
  <si>
    <t>AG-Antigua and Barbuda</t>
  </si>
  <si>
    <t>AI</t>
  </si>
  <si>
    <t>AI-The Valley City</t>
  </si>
  <si>
    <t>AI-Anguilla</t>
  </si>
  <si>
    <t>AL</t>
  </si>
  <si>
    <t xml:space="preserve">AL-Tirana City </t>
  </si>
  <si>
    <t>AL-Albania - all other destinations</t>
  </si>
  <si>
    <t>AM</t>
  </si>
  <si>
    <t xml:space="preserve">AM-Yerevan City </t>
  </si>
  <si>
    <t>AM-Armenia - all other destinations</t>
  </si>
  <si>
    <t>AN</t>
  </si>
  <si>
    <t xml:space="preserve">AN-Curacao City </t>
  </si>
  <si>
    <t>AN-Netherlands Antilles - all other destinations</t>
  </si>
  <si>
    <t>AO</t>
  </si>
  <si>
    <t xml:space="preserve">AO-Luanda City </t>
  </si>
  <si>
    <t>AO-Angola - all other destinations</t>
  </si>
  <si>
    <t>AR</t>
  </si>
  <si>
    <t xml:space="preserve">AR-Buenos Aires City </t>
  </si>
  <si>
    <t>AR-Argentina - all other destinations</t>
  </si>
  <si>
    <t>AS</t>
  </si>
  <si>
    <t>AS-American Samoa</t>
  </si>
  <si>
    <t xml:space="preserve">AT-Vienna City  </t>
  </si>
  <si>
    <t>AT-Austria - all other destinations</t>
  </si>
  <si>
    <t>AU</t>
  </si>
  <si>
    <t xml:space="preserve">AU-Melbourne City                             </t>
  </si>
  <si>
    <t xml:space="preserve">AU-Perth City                          </t>
  </si>
  <si>
    <t xml:space="preserve">AU-Sydney City                                </t>
  </si>
  <si>
    <t>AU-Australia - all other destinations</t>
  </si>
  <si>
    <t>AW</t>
  </si>
  <si>
    <t xml:space="preserve">AW-Oranjestad City </t>
  </si>
  <si>
    <t>AW-Aruba - all other destinations</t>
  </si>
  <si>
    <t>AZ</t>
  </si>
  <si>
    <t xml:space="preserve">AZ-Baku City </t>
  </si>
  <si>
    <t>AZ-Azerbaijan - all other destinations</t>
  </si>
  <si>
    <t>BA</t>
  </si>
  <si>
    <t xml:space="preserve">BA-Sarajevo City </t>
  </si>
  <si>
    <t>BA-Bosnia and Herz - all other destinations</t>
  </si>
  <si>
    <t>BB</t>
  </si>
  <si>
    <t xml:space="preserve">BB-Bridgetown City      </t>
  </si>
  <si>
    <t>BB-Barbados - all destinations</t>
  </si>
  <si>
    <t>BD</t>
  </si>
  <si>
    <t xml:space="preserve">BD-Dhaka City </t>
  </si>
  <si>
    <t>BD-Bangladesh - all other destinations</t>
  </si>
  <si>
    <t>BE Belgium - all other destinations</t>
  </si>
  <si>
    <t>BF</t>
  </si>
  <si>
    <t xml:space="preserve">BF-Ouagadougou City </t>
  </si>
  <si>
    <t>BF-Burkino Faso - all other destinations</t>
  </si>
  <si>
    <t xml:space="preserve">BG-Sofia City </t>
  </si>
  <si>
    <t>BG-Bulgaria - all other destinations</t>
  </si>
  <si>
    <t>BH</t>
  </si>
  <si>
    <t xml:space="preserve">BH-Al Manama City </t>
  </si>
  <si>
    <t>BH-Bahrain - all other destinations</t>
  </si>
  <si>
    <t>BM</t>
  </si>
  <si>
    <t xml:space="preserve">BM-Hamilton City </t>
  </si>
  <si>
    <t>BM-Bermuda - all other destinations</t>
  </si>
  <si>
    <t>BN</t>
  </si>
  <si>
    <t>BN-Bandar Seri Begawan</t>
  </si>
  <si>
    <t>BN-Brunei Darussalam - all other destinations</t>
  </si>
  <si>
    <t>BO</t>
  </si>
  <si>
    <t xml:space="preserve">BO-La Paz City </t>
  </si>
  <si>
    <t>BO-Bolivia - all other destinations</t>
  </si>
  <si>
    <t>BR</t>
  </si>
  <si>
    <t xml:space="preserve">BR-Rio de Janeiro City </t>
  </si>
  <si>
    <t>BR-Brazil - all other destinations</t>
  </si>
  <si>
    <t>BS</t>
  </si>
  <si>
    <t xml:space="preserve">BS-Nassau City </t>
  </si>
  <si>
    <t>BS-Bahamas - all other destinations</t>
  </si>
  <si>
    <t>BT</t>
  </si>
  <si>
    <t xml:space="preserve">BT-Paro City </t>
  </si>
  <si>
    <t>BT-Bhutan - all other destinations</t>
  </si>
  <si>
    <t>BY</t>
  </si>
  <si>
    <t xml:space="preserve">BY-Minsk City </t>
  </si>
  <si>
    <t>BY-Belarus - all other destinations</t>
  </si>
  <si>
    <t>BZ</t>
  </si>
  <si>
    <t>BZ-Belize City</t>
  </si>
  <si>
    <t>BZ-Belize - all other destinations</t>
  </si>
  <si>
    <t>CA</t>
  </si>
  <si>
    <t xml:space="preserve">CA-Toronto City </t>
  </si>
  <si>
    <t xml:space="preserve">CA-Vancouver City </t>
  </si>
  <si>
    <t xml:space="preserve">CA-Montreal City </t>
  </si>
  <si>
    <t>CA-Canada - all other destinations</t>
  </si>
  <si>
    <t>CH</t>
  </si>
  <si>
    <t xml:space="preserve">CH-Zurich City                                </t>
  </si>
  <si>
    <t xml:space="preserve">CH -Switzerland - all other destinations                     </t>
  </si>
  <si>
    <t>CK</t>
  </si>
  <si>
    <t xml:space="preserve">CK-Rarontonga City                            </t>
  </si>
  <si>
    <t xml:space="preserve">CK-Cook Islands - all other destinations                         </t>
  </si>
  <si>
    <t>CL</t>
  </si>
  <si>
    <t xml:space="preserve">CL-Santiago City                             </t>
  </si>
  <si>
    <t xml:space="preserve">CL-Chile - all other destinations                                </t>
  </si>
  <si>
    <t>CN</t>
  </si>
  <si>
    <t xml:space="preserve">CN-Beijing City </t>
  </si>
  <si>
    <t xml:space="preserve">CN-Shanghai City </t>
  </si>
  <si>
    <t>CN-China - all other destinations</t>
  </si>
  <si>
    <t>CO</t>
  </si>
  <si>
    <t xml:space="preserve">CO-Bogota City                                </t>
  </si>
  <si>
    <t xml:space="preserve">CO-Colombia - all other destinations                             </t>
  </si>
  <si>
    <t>CR</t>
  </si>
  <si>
    <t xml:space="preserve">CR-San Jose City                              </t>
  </si>
  <si>
    <t xml:space="preserve">CR-Costa Rica - all other destinations                           </t>
  </si>
  <si>
    <t>CU</t>
  </si>
  <si>
    <t xml:space="preserve">CU-Havana City                                </t>
  </si>
  <si>
    <t xml:space="preserve">CU-Cuba - all other destinations                             </t>
  </si>
  <si>
    <t xml:space="preserve">CY-Larnaca City                               </t>
  </si>
  <si>
    <t xml:space="preserve">CY-Cyprus - all other destinations                           </t>
  </si>
  <si>
    <t xml:space="preserve">CY-Lefkosa (Nicosia) -Turkish Sector    </t>
  </si>
  <si>
    <t xml:space="preserve">CY-Cyprus Turkish Sector                </t>
  </si>
  <si>
    <t xml:space="preserve">CZ-Prague City                          </t>
  </si>
  <si>
    <t xml:space="preserve">CZ-Czech Rep - all other destinations                        </t>
  </si>
  <si>
    <t xml:space="preserve">DK-Copenhagen City                            </t>
  </si>
  <si>
    <t xml:space="preserve">DK-Denmark - all other destinations                          </t>
  </si>
  <si>
    <t>DM</t>
  </si>
  <si>
    <t xml:space="preserve">DM-Rouseau City                               </t>
  </si>
  <si>
    <t xml:space="preserve">DM-Dominica - all other destinations                             </t>
  </si>
  <si>
    <t>DO</t>
  </si>
  <si>
    <t xml:space="preserve">DO-Santo Domingo City                         </t>
  </si>
  <si>
    <t xml:space="preserve">DO-Dominican Republic - all other destinations                   </t>
  </si>
  <si>
    <t>EC</t>
  </si>
  <si>
    <t xml:space="preserve">EC-Quito City                                 </t>
  </si>
  <si>
    <t xml:space="preserve">EC-Ecuador - all other destinations                              </t>
  </si>
  <si>
    <t xml:space="preserve">EE-Tallinn City                               </t>
  </si>
  <si>
    <t xml:space="preserve">EE-Estonia - all other destinations                          </t>
  </si>
  <si>
    <t>EG</t>
  </si>
  <si>
    <t xml:space="preserve">EG-Cairo City                                 </t>
  </si>
  <si>
    <t xml:space="preserve">EG-Egypt - all other destinations                            </t>
  </si>
  <si>
    <t xml:space="preserve">ES-Madrid City                                </t>
  </si>
  <si>
    <t xml:space="preserve">ES-Madrid Suburbs                       </t>
  </si>
  <si>
    <t xml:space="preserve">ES-Barcelona City                             </t>
  </si>
  <si>
    <t xml:space="preserve">ES-Barcelona Suburbs                    </t>
  </si>
  <si>
    <t>ES-Palma De Mallorca - all destinations</t>
  </si>
  <si>
    <t xml:space="preserve">ES-Canary Islands - all destinations                       </t>
  </si>
  <si>
    <t xml:space="preserve">ES-Spain - all other destinations                            </t>
  </si>
  <si>
    <t xml:space="preserve">FI-Helsinki City                              </t>
  </si>
  <si>
    <t xml:space="preserve">FI-Finland - all other destinations                          </t>
  </si>
  <si>
    <t>FJ</t>
  </si>
  <si>
    <t xml:space="preserve">FJ-Suva City                                 </t>
  </si>
  <si>
    <t xml:space="preserve">FJ-Fiji - all other destinations                                  </t>
  </si>
  <si>
    <t>FK</t>
  </si>
  <si>
    <t xml:space="preserve">FK-Falkland Islands (Malvinas) - all destinations          </t>
  </si>
  <si>
    <t>FM</t>
  </si>
  <si>
    <t xml:space="preserve">FM-Yap City                                  </t>
  </si>
  <si>
    <t xml:space="preserve">FM-Microasia - all other destinations </t>
  </si>
  <si>
    <t>FO</t>
  </si>
  <si>
    <t xml:space="preserve">FO-Faroe Islands - all destinations                        </t>
  </si>
  <si>
    <t>FR-Paris City 75</t>
  </si>
  <si>
    <t xml:space="preserve">FR-Paris Suburbs 92                     </t>
  </si>
  <si>
    <t xml:space="preserve">FR-Paris Suburbs 95                     </t>
  </si>
  <si>
    <t xml:space="preserve">FR-France - all other destinations                           </t>
  </si>
  <si>
    <t xml:space="preserve">FR-Corsica Island - all destinations                       </t>
  </si>
  <si>
    <t>GB</t>
  </si>
  <si>
    <t xml:space="preserve">GB-Isle of Man - all destinations                           </t>
  </si>
  <si>
    <t xml:space="preserve">GB-Northern Ireland - all other destinations                     </t>
  </si>
  <si>
    <t>GD</t>
  </si>
  <si>
    <t xml:space="preserve">GD-St. George City                           </t>
  </si>
  <si>
    <t xml:space="preserve">GD-Grenada - all other destinations                              </t>
  </si>
  <si>
    <t>GE</t>
  </si>
  <si>
    <t xml:space="preserve">GE-Tblisi City                              </t>
  </si>
  <si>
    <t xml:space="preserve">GE-Georgia - all other destinations                          </t>
  </si>
  <si>
    <t>GF</t>
  </si>
  <si>
    <t xml:space="preserve">GF-Cayenne City                              </t>
  </si>
  <si>
    <t xml:space="preserve">GF-French Guiana - all other destinations                        </t>
  </si>
  <si>
    <t xml:space="preserve">GG-St. Peter Port                              </t>
  </si>
  <si>
    <t xml:space="preserve">GG-Guernsey - all other destinations                         </t>
  </si>
  <si>
    <t>GI</t>
  </si>
  <si>
    <t xml:space="preserve">GI-Gibraltar - all destinations                            </t>
  </si>
  <si>
    <t>GL</t>
  </si>
  <si>
    <t xml:space="preserve">GL-Greenland - all destinations                            </t>
  </si>
  <si>
    <t>GP</t>
  </si>
  <si>
    <t xml:space="preserve">GP-Guadeloupe - all other destinations                           </t>
  </si>
  <si>
    <t>GQ</t>
  </si>
  <si>
    <t xml:space="preserve">GQ-Malabo City                               </t>
  </si>
  <si>
    <t xml:space="preserve">GQ-Eq Guinea - all other destinations                            </t>
  </si>
  <si>
    <t xml:space="preserve">GR-Athens &amp; Piraeus City                     </t>
  </si>
  <si>
    <t xml:space="preserve">GR-Athens Suburbs                       </t>
  </si>
  <si>
    <t xml:space="preserve">GR-Thessaloniki </t>
  </si>
  <si>
    <t>GR-Greece - all other destinations</t>
  </si>
  <si>
    <t>GS</t>
  </si>
  <si>
    <t xml:space="preserve">GS-South Georgia - all destinations         </t>
  </si>
  <si>
    <t>GT</t>
  </si>
  <si>
    <t xml:space="preserve">GT-Guatemala City                       </t>
  </si>
  <si>
    <t xml:space="preserve">GT-Guatemala - all other destinations                            </t>
  </si>
  <si>
    <t>GU</t>
  </si>
  <si>
    <t xml:space="preserve">GU-Guam City                            </t>
  </si>
  <si>
    <t xml:space="preserve">GU-Guam - all other destinations                                 </t>
  </si>
  <si>
    <t>GW</t>
  </si>
  <si>
    <t xml:space="preserve">GW-Guinea Bissau City                        </t>
  </si>
  <si>
    <t xml:space="preserve">GW-Guinea Bassau - all other destinations                    </t>
  </si>
  <si>
    <t>GY</t>
  </si>
  <si>
    <t xml:space="preserve">GY-Georgetown City                           </t>
  </si>
  <si>
    <t xml:space="preserve">GY-Guyana - all other destinations                               </t>
  </si>
  <si>
    <t>HK</t>
  </si>
  <si>
    <t xml:space="preserve">HK-Hong Kong - all destinations                            </t>
  </si>
  <si>
    <t>HN</t>
  </si>
  <si>
    <t xml:space="preserve">HN-Tegucigalpa City                          </t>
  </si>
  <si>
    <t xml:space="preserve">HN-Honduras - all other destinations                             </t>
  </si>
  <si>
    <t xml:space="preserve">HR-Zagreb City                              </t>
  </si>
  <si>
    <t xml:space="preserve">HR-Croatia - all other destinations                          </t>
  </si>
  <si>
    <t>HT</t>
  </si>
  <si>
    <t xml:space="preserve">HT-Port Au Prince City                       </t>
  </si>
  <si>
    <t xml:space="preserve">HT-Haiti - all other destinations                                </t>
  </si>
  <si>
    <t xml:space="preserve">HU-Budapest City                            </t>
  </si>
  <si>
    <t xml:space="preserve">HU-Hungary - all other destinations                          </t>
  </si>
  <si>
    <t>IC</t>
  </si>
  <si>
    <t xml:space="preserve">IC-Canary Islands </t>
  </si>
  <si>
    <t>ID</t>
  </si>
  <si>
    <t xml:space="preserve">ID-Jakarta City                              </t>
  </si>
  <si>
    <t xml:space="preserve">ID-Indonesia - all other destinations                            </t>
  </si>
  <si>
    <t xml:space="preserve">IE-Dublin City                          </t>
  </si>
  <si>
    <t xml:space="preserve">IE-Dublin County                        </t>
  </si>
  <si>
    <t xml:space="preserve">IE-Ireland - all other destinations                          </t>
  </si>
  <si>
    <t>IL</t>
  </si>
  <si>
    <t xml:space="preserve">IL-Tel Aviv City &amp; Suburbs              </t>
  </si>
  <si>
    <t xml:space="preserve">IL-Israel - all other destinations                           </t>
  </si>
  <si>
    <t>IN</t>
  </si>
  <si>
    <t xml:space="preserve">IN-Mumbai City                              </t>
  </si>
  <si>
    <t xml:space="preserve">IN-New Delhi City                            </t>
  </si>
  <si>
    <t xml:space="preserve">IN-India - all other destinations                                </t>
  </si>
  <si>
    <t>IQ</t>
  </si>
  <si>
    <t xml:space="preserve">IR-Iraq - all destinations                                 </t>
  </si>
  <si>
    <t>IR</t>
  </si>
  <si>
    <t xml:space="preserve">IR-Teheran City                              </t>
  </si>
  <si>
    <t xml:space="preserve">IR-Iran - all other destinations                                 </t>
  </si>
  <si>
    <t xml:space="preserve">IS-Reykjavik City                            </t>
  </si>
  <si>
    <t xml:space="preserve">IS-Iceland - all other destinations                          </t>
  </si>
  <si>
    <t xml:space="preserve">IT-Milan Suburbs                        </t>
  </si>
  <si>
    <t xml:space="preserve">IT-Roma City                            </t>
  </si>
  <si>
    <t xml:space="preserve">IT-Roma Suburbs                         </t>
  </si>
  <si>
    <t xml:space="preserve">IT-Roma Outer Surburbs                  </t>
  </si>
  <si>
    <t>IT-Italy - all other destinations</t>
  </si>
  <si>
    <t>JM</t>
  </si>
  <si>
    <t xml:space="preserve">JM-Kingston City                             </t>
  </si>
  <si>
    <t xml:space="preserve">JM-Jamaica - all other destinations                          </t>
  </si>
  <si>
    <t>JO</t>
  </si>
  <si>
    <t xml:space="preserve">JO-Amman City                                 </t>
  </si>
  <si>
    <t xml:space="preserve">JO-Jordan - all other destinations                               </t>
  </si>
  <si>
    <t>JP</t>
  </si>
  <si>
    <t xml:space="preserve">JP-Tokyo City                                 </t>
  </si>
  <si>
    <t xml:space="preserve">JP-Japan - all other destinations                                </t>
  </si>
  <si>
    <t>KG</t>
  </si>
  <si>
    <t xml:space="preserve">KG-Bishkek City                               </t>
  </si>
  <si>
    <t xml:space="preserve">KG-Kyrgistan - all other destinations                        </t>
  </si>
  <si>
    <t>KH</t>
  </si>
  <si>
    <t xml:space="preserve">KH-Phnom Penh City                            </t>
  </si>
  <si>
    <t xml:space="preserve">KH-Cambodia - all other destinations                             </t>
  </si>
  <si>
    <t>KI</t>
  </si>
  <si>
    <t xml:space="preserve">KI-Kiribati - all destinations                             </t>
  </si>
  <si>
    <t>KM</t>
  </si>
  <si>
    <t xml:space="preserve">KM-Moroni City                                </t>
  </si>
  <si>
    <t xml:space="preserve">KM-Comoros - all other destinations                          </t>
  </si>
  <si>
    <t>KN</t>
  </si>
  <si>
    <t xml:space="preserve">KN-Basseterre City                             </t>
  </si>
  <si>
    <t xml:space="preserve">KN-Charlestown City                                 </t>
  </si>
  <si>
    <t xml:space="preserve">KN-Saint Kitts and Nevis - all other destinations                </t>
  </si>
  <si>
    <t>KP</t>
  </si>
  <si>
    <t xml:space="preserve">KP-Pyongyang City                             </t>
  </si>
  <si>
    <t xml:space="preserve">KP-Korea, Peoples Rep - all other destinations               </t>
  </si>
  <si>
    <t>KR</t>
  </si>
  <si>
    <t xml:space="preserve">KR-Seoul City                                 </t>
  </si>
  <si>
    <t xml:space="preserve">KR-Korea - all other destinations                               </t>
  </si>
  <si>
    <t>KW</t>
  </si>
  <si>
    <t xml:space="preserve">KW-Kuwait City                          </t>
  </si>
  <si>
    <t xml:space="preserve">KW-Kuwait - all other destinations                               </t>
  </si>
  <si>
    <t>KY</t>
  </si>
  <si>
    <t xml:space="preserve">KY-Grand Cayman City                          </t>
  </si>
  <si>
    <t xml:space="preserve">KY-Cayman Islands - all other destinations                       </t>
  </si>
  <si>
    <t>KZ</t>
  </si>
  <si>
    <t xml:space="preserve">KZ-Almaty City                                </t>
  </si>
  <si>
    <t xml:space="preserve">KZ-Kazakhstan - all other destinations                       </t>
  </si>
  <si>
    <t>LA</t>
  </si>
  <si>
    <t xml:space="preserve">LA-Vientiane City                             </t>
  </si>
  <si>
    <t xml:space="preserve">LA-Lao People's Demoratic Rep - all destinations           </t>
  </si>
  <si>
    <t>LB</t>
  </si>
  <si>
    <t xml:space="preserve">LB-Beirut City                          </t>
  </si>
  <si>
    <t xml:space="preserve">LB-Lebanon - all other destinations                          </t>
  </si>
  <si>
    <t>LC</t>
  </si>
  <si>
    <t xml:space="preserve">LC-Castries City                              </t>
  </si>
  <si>
    <t xml:space="preserve">LC-St Lucia - all other destinations                             </t>
  </si>
  <si>
    <t>LI</t>
  </si>
  <si>
    <t xml:space="preserve">LI-Liechtenstein - all other destinations                    </t>
  </si>
  <si>
    <t>LK</t>
  </si>
  <si>
    <t xml:space="preserve">LK-Colombo City                               </t>
  </si>
  <si>
    <t xml:space="preserve">LK-Sri Lanka - all other destinations                        </t>
  </si>
  <si>
    <t>LR</t>
  </si>
  <si>
    <t xml:space="preserve">LR-Monrovia City                              </t>
  </si>
  <si>
    <t xml:space="preserve">LR-Liberia - all other destinations                          </t>
  </si>
  <si>
    <t>LS</t>
  </si>
  <si>
    <t xml:space="preserve">LS-Maseru City                                </t>
  </si>
  <si>
    <t xml:space="preserve">LS-Lesotho - all other destinations                          </t>
  </si>
  <si>
    <t>LT</t>
  </si>
  <si>
    <t xml:space="preserve">LT-Vilnius City                               </t>
  </si>
  <si>
    <t xml:space="preserve">LT-Kaunas City                                </t>
  </si>
  <si>
    <t xml:space="preserve">LT-Lithuania - all other destinations                        </t>
  </si>
  <si>
    <t>LU</t>
  </si>
  <si>
    <t xml:space="preserve">LU-Luxembourg City                       </t>
  </si>
  <si>
    <t xml:space="preserve">LU-Luxembourg - all other destinations                       </t>
  </si>
  <si>
    <t>LV</t>
  </si>
  <si>
    <t xml:space="preserve">LV-Riga City                                  </t>
  </si>
  <si>
    <t xml:space="preserve">LV-Latvia - all other destinations                           </t>
  </si>
  <si>
    <t>LY</t>
  </si>
  <si>
    <t xml:space="preserve">LY-Tripoli City                               </t>
  </si>
  <si>
    <t xml:space="preserve">LY-Libya - all other destinations                            </t>
  </si>
  <si>
    <t>MA</t>
  </si>
  <si>
    <t xml:space="preserve">MA-Casablanca City                            </t>
  </si>
  <si>
    <t xml:space="preserve">MA-Morocco - all other destinations                          </t>
  </si>
  <si>
    <t>MC</t>
  </si>
  <si>
    <t xml:space="preserve">MC-Monaco - all destinations                                </t>
  </si>
  <si>
    <t>MD</t>
  </si>
  <si>
    <t xml:space="preserve">MD-Kishinev City                              </t>
  </si>
  <si>
    <t xml:space="preserve">MD-Moldova - all other destinations                          </t>
  </si>
  <si>
    <t>ME</t>
  </si>
  <si>
    <t xml:space="preserve">ME-Podgorica City                       </t>
  </si>
  <si>
    <t xml:space="preserve">ME-Montenegro - all other destinations                       </t>
  </si>
  <si>
    <t>MG</t>
  </si>
  <si>
    <t xml:space="preserve">MG-Antananarivo City                          </t>
  </si>
  <si>
    <t xml:space="preserve">MG-Madagascar - all other destinations                       </t>
  </si>
  <si>
    <t>MH</t>
  </si>
  <si>
    <t xml:space="preserve">MH Marshall Islands - all destinations                     </t>
  </si>
  <si>
    <t>MK</t>
  </si>
  <si>
    <t xml:space="preserve">MK-Skopje City                                </t>
  </si>
  <si>
    <t xml:space="preserve">MK-Macedonia - all other destinations                        </t>
  </si>
  <si>
    <t>ML</t>
  </si>
  <si>
    <t xml:space="preserve">ML-Bamako City                                </t>
  </si>
  <si>
    <t xml:space="preserve">ML-Mali - all other destinations                             </t>
  </si>
  <si>
    <t>MM</t>
  </si>
  <si>
    <t xml:space="preserve">MM-Yangon City                                </t>
  </si>
  <si>
    <t xml:space="preserve">MM-Myanmar - all other destinations                              </t>
  </si>
  <si>
    <t>MN</t>
  </si>
  <si>
    <t xml:space="preserve">MN-Mongolia - all destinations                             </t>
  </si>
  <si>
    <t>MO</t>
  </si>
  <si>
    <t xml:space="preserve">MO-Macau City                           </t>
  </si>
  <si>
    <t xml:space="preserve">MO-Macau - all other destinations                            </t>
  </si>
  <si>
    <t>MP</t>
  </si>
  <si>
    <t xml:space="preserve">MP-Rota City                                  </t>
  </si>
  <si>
    <t xml:space="preserve">MP-Northern Mariana Islands - all other destinations             </t>
  </si>
  <si>
    <t>MQ</t>
  </si>
  <si>
    <t xml:space="preserve">MQ-Fort de France - all destinations                        </t>
  </si>
  <si>
    <t xml:space="preserve">MQ-Martinique - all other destinations                           </t>
  </si>
  <si>
    <t>MR</t>
  </si>
  <si>
    <t xml:space="preserve">MR-Nouakchott City                            </t>
  </si>
  <si>
    <t xml:space="preserve">MR-Mauritania - all other destinations                       </t>
  </si>
  <si>
    <t>MS</t>
  </si>
  <si>
    <t xml:space="preserve">MS-Montserrat City                      </t>
  </si>
  <si>
    <t xml:space="preserve">MS-Montserrat - all other destinations                           </t>
  </si>
  <si>
    <t>MT</t>
  </si>
  <si>
    <t xml:space="preserve">MT-Malta Mainland - all destinations                       </t>
  </si>
  <si>
    <t xml:space="preserve">MT-Gozo Island - all destinations                           </t>
  </si>
  <si>
    <t xml:space="preserve">MT-Comino Island - all destinations                       </t>
  </si>
  <si>
    <t>MU</t>
  </si>
  <si>
    <t xml:space="preserve">MU-Port Louis City                            </t>
  </si>
  <si>
    <t xml:space="preserve">MU-Mauritius - all other destinations                        </t>
  </si>
  <si>
    <t>MV</t>
  </si>
  <si>
    <t xml:space="preserve">MV-Male City                                  </t>
  </si>
  <si>
    <t xml:space="preserve">MV-Maldives - all other destinations                         </t>
  </si>
  <si>
    <t>MW</t>
  </si>
  <si>
    <t xml:space="preserve">MW-Lilongwe City                              </t>
  </si>
  <si>
    <t xml:space="preserve">MW-Malawi - all other destinations                           </t>
  </si>
  <si>
    <t>MX</t>
  </si>
  <si>
    <t xml:space="preserve">MX-Mexico City                          </t>
  </si>
  <si>
    <t xml:space="preserve">MX-Mexico - all other destinations                               </t>
  </si>
  <si>
    <t>MY</t>
  </si>
  <si>
    <t xml:space="preserve">MY-Kuala Lumpur City                          </t>
  </si>
  <si>
    <t xml:space="preserve">MY-Malaysia - all other destinations                               </t>
  </si>
  <si>
    <t>MZ</t>
  </si>
  <si>
    <t xml:space="preserve">MZ-Maputo City                                </t>
  </si>
  <si>
    <t xml:space="preserve">MZ-Mozambique - all other destinations                       </t>
  </si>
  <si>
    <t>NA</t>
  </si>
  <si>
    <t xml:space="preserve">NA-Windhoek City                              </t>
  </si>
  <si>
    <t xml:space="preserve">NA-Namibia - all other destinations                          </t>
  </si>
  <si>
    <t>NC</t>
  </si>
  <si>
    <t xml:space="preserve">NC-Noumea City                                </t>
  </si>
  <si>
    <t xml:space="preserve">NC-New Caledonia - all other destinations                                </t>
  </si>
  <si>
    <t>NE</t>
  </si>
  <si>
    <t xml:space="preserve">NE-Niamey City                                </t>
  </si>
  <si>
    <t xml:space="preserve">NE-Niger - all other destinations                            </t>
  </si>
  <si>
    <t>NI</t>
  </si>
  <si>
    <t xml:space="preserve">NI-Managua City                               </t>
  </si>
  <si>
    <t xml:space="preserve">NI-Nicaragua - all other destinations                            </t>
  </si>
  <si>
    <t>NL</t>
  </si>
  <si>
    <t xml:space="preserve">NL-Amsterdam City                       </t>
  </si>
  <si>
    <t xml:space="preserve">NL-Amsterdam Suburbs                    </t>
  </si>
  <si>
    <t xml:space="preserve">NL-Netherlands - all other destinations                      </t>
  </si>
  <si>
    <t>NO</t>
  </si>
  <si>
    <t xml:space="preserve">NO-Oslo City                                 </t>
  </si>
  <si>
    <t>NO-Norway - all other destinations</t>
  </si>
  <si>
    <t>NP</t>
  </si>
  <si>
    <t xml:space="preserve">NP-Kathmandu City                             </t>
  </si>
  <si>
    <t xml:space="preserve">NP-Nepal - all other destinations                                </t>
  </si>
  <si>
    <t>NR</t>
  </si>
  <si>
    <t xml:space="preserve">NR-Nauru City                                 </t>
  </si>
  <si>
    <t xml:space="preserve">NR-Nauru - all other destinations                                </t>
  </si>
  <si>
    <t>NU</t>
  </si>
  <si>
    <t xml:space="preserve">NU-Niue City                                 </t>
  </si>
  <si>
    <t xml:space="preserve">NU-Niue - all other destinations                                 </t>
  </si>
  <si>
    <t>NZ</t>
  </si>
  <si>
    <t xml:space="preserve">NZ-Auckland City                             </t>
  </si>
  <si>
    <t xml:space="preserve">NZ-New Zealand - all other destinations                          </t>
  </si>
  <si>
    <t>OM</t>
  </si>
  <si>
    <t xml:space="preserve">OM-Muscat City                               </t>
  </si>
  <si>
    <t xml:space="preserve">OM-Oman - all other destinations                                 </t>
  </si>
  <si>
    <t>PA</t>
  </si>
  <si>
    <t xml:space="preserve">PA-Panama City                          </t>
  </si>
  <si>
    <t xml:space="preserve">PA-Panama - all other destinations                               </t>
  </si>
  <si>
    <t>PE</t>
  </si>
  <si>
    <t xml:space="preserve">PE-Lima City                                  </t>
  </si>
  <si>
    <t xml:space="preserve">PE-Peru - all other destinations                                 </t>
  </si>
  <si>
    <t>PF</t>
  </si>
  <si>
    <t xml:space="preserve">PF-Papeete City                               </t>
  </si>
  <si>
    <t xml:space="preserve">PF-French Polynesia - all other destinations                    </t>
  </si>
  <si>
    <t>PG</t>
  </si>
  <si>
    <t xml:space="preserve">PG-Port Moresby City                          </t>
  </si>
  <si>
    <t xml:space="preserve">PG-Papua New Guinea - all other destinations                     </t>
  </si>
  <si>
    <t>PH</t>
  </si>
  <si>
    <t xml:space="preserve">PH-Manila City                                </t>
  </si>
  <si>
    <t xml:space="preserve">PH-Philippines - all other destinations           </t>
  </si>
  <si>
    <t>PK</t>
  </si>
  <si>
    <t xml:space="preserve">PK-Karachi City                               </t>
  </si>
  <si>
    <t xml:space="preserve">PK-Pakistan - all other destinations                             </t>
  </si>
  <si>
    <t>PL</t>
  </si>
  <si>
    <t xml:space="preserve">PL-Warsaw City                                </t>
  </si>
  <si>
    <t xml:space="preserve">PL-Warsaw Suburbs                       </t>
  </si>
  <si>
    <t xml:space="preserve">PL-Warsaw Province                      </t>
  </si>
  <si>
    <t xml:space="preserve">PL-Poland - all other destinations                           </t>
  </si>
  <si>
    <t>PR</t>
  </si>
  <si>
    <t xml:space="preserve">PR-San Juan City                              </t>
  </si>
  <si>
    <t xml:space="preserve">PR-Puerto Rico - all other destinations                          </t>
  </si>
  <si>
    <t>PS</t>
  </si>
  <si>
    <t xml:space="preserve">PS-Palestine - all destinations                                         </t>
  </si>
  <si>
    <t>PT</t>
  </si>
  <si>
    <t xml:space="preserve">PT-Lisbon City                                </t>
  </si>
  <si>
    <t xml:space="preserve">PT-Lisbon Suburbs                 </t>
  </si>
  <si>
    <t xml:space="preserve">PT-Lisbon Province                      </t>
  </si>
  <si>
    <t xml:space="preserve">PT-Porto City                                 </t>
  </si>
  <si>
    <t xml:space="preserve">PT-Porto Suburbs &amp; Province             </t>
  </si>
  <si>
    <t xml:space="preserve">PT-Madeira - all destinations                               </t>
  </si>
  <si>
    <t xml:space="preserve">PT-Portugal - all other destinations                         </t>
  </si>
  <si>
    <t>PT-Azores- all destinations</t>
  </si>
  <si>
    <t>PY</t>
  </si>
  <si>
    <t xml:space="preserve">PY-Asuncion City                             </t>
  </si>
  <si>
    <t xml:space="preserve">PY-Paraguay - all other destinations                             </t>
  </si>
  <si>
    <t>QA</t>
  </si>
  <si>
    <t xml:space="preserve">QA-Doha City                                 </t>
  </si>
  <si>
    <t xml:space="preserve">QA-Qatar - all other destinations                                </t>
  </si>
  <si>
    <t>RE</t>
  </si>
  <si>
    <t xml:space="preserve">RE-St. Denis City                            </t>
  </si>
  <si>
    <t xml:space="preserve">RE-Reunion - all other destinations                          </t>
  </si>
  <si>
    <t>RO</t>
  </si>
  <si>
    <t xml:space="preserve">RO-Bucharest City                            </t>
  </si>
  <si>
    <t xml:space="preserve">RO-Romania - all other destinations                          </t>
  </si>
  <si>
    <t>RS</t>
  </si>
  <si>
    <t xml:space="preserve">RS-Belgrade City                        </t>
  </si>
  <si>
    <t xml:space="preserve">RS-Serbia - all other destinations                           </t>
  </si>
  <si>
    <t xml:space="preserve">RS-Pristina City                        </t>
  </si>
  <si>
    <t xml:space="preserve">RS-Kosovo - all other destinations                           </t>
  </si>
  <si>
    <t>RU</t>
  </si>
  <si>
    <t xml:space="preserve">RU-Moscow City                                </t>
  </si>
  <si>
    <t xml:space="preserve">RU-St. Petersburg                       </t>
  </si>
  <si>
    <t xml:space="preserve">RU-Russia - all other destinations                           </t>
  </si>
  <si>
    <t>RW</t>
  </si>
  <si>
    <t xml:space="preserve">RW-Kigali City                               </t>
  </si>
  <si>
    <t xml:space="preserve">RW-Rwanda - all other destinations                           </t>
  </si>
  <si>
    <t>SA</t>
  </si>
  <si>
    <t xml:space="preserve">SA-Riyadh City                                </t>
  </si>
  <si>
    <t xml:space="preserve">SA-Saudi Arabia - all other destinations                         </t>
  </si>
  <si>
    <t>SB</t>
  </si>
  <si>
    <t xml:space="preserve">SB-Honiara City                               </t>
  </si>
  <si>
    <t xml:space="preserve">SB-Solomon Islands - all other destinations                      </t>
  </si>
  <si>
    <t>SC</t>
  </si>
  <si>
    <t xml:space="preserve">SC-Mahe City                                  </t>
  </si>
  <si>
    <t xml:space="preserve">SC-Seychelles - all other destinations                       </t>
  </si>
  <si>
    <t>SD</t>
  </si>
  <si>
    <t xml:space="preserve">SD-Khartoum City                              </t>
  </si>
  <si>
    <t xml:space="preserve">SD-Sudan - all other destinations                            </t>
  </si>
  <si>
    <t>SE</t>
  </si>
  <si>
    <t xml:space="preserve">SE-Stockholm City                             </t>
  </si>
  <si>
    <t xml:space="preserve">SE-Sweden - all other destinations                           </t>
  </si>
  <si>
    <t>SG</t>
  </si>
  <si>
    <t xml:space="preserve">SG-Singapore City                       </t>
  </si>
  <si>
    <t xml:space="preserve">SG-Singpore - all other destinations                             </t>
  </si>
  <si>
    <t>SI</t>
  </si>
  <si>
    <t xml:space="preserve">SI-Ljubljana City                             </t>
  </si>
  <si>
    <t xml:space="preserve">SI-Slovenia - all other destinations                         </t>
  </si>
  <si>
    <t>SK</t>
  </si>
  <si>
    <t xml:space="preserve">SK-Bratislava City                            </t>
  </si>
  <si>
    <t xml:space="preserve">SK-Bratislava Suburbs                   </t>
  </si>
  <si>
    <t xml:space="preserve">SK-Slovakia - all other destinations                         </t>
  </si>
  <si>
    <t>SL</t>
  </si>
  <si>
    <t xml:space="preserve">SL-Freetown City                              </t>
  </si>
  <si>
    <t xml:space="preserve">SL-Sierra Leone - all other destinations                     </t>
  </si>
  <si>
    <t>SM</t>
  </si>
  <si>
    <t xml:space="preserve">SM-San Marino - all destinations                          </t>
  </si>
  <si>
    <t>SN</t>
  </si>
  <si>
    <t xml:space="preserve">SN-Dakar City                                </t>
  </si>
  <si>
    <t xml:space="preserve">SN-Senegal - all other destinations                          </t>
  </si>
  <si>
    <t>SO</t>
  </si>
  <si>
    <t xml:space="preserve">SO-Mogadishu City                             </t>
  </si>
  <si>
    <t xml:space="preserve">SO-Somalia - all other destinations                          </t>
  </si>
  <si>
    <t>SR</t>
  </si>
  <si>
    <t xml:space="preserve">SR-Paramaribo City                            </t>
  </si>
  <si>
    <t xml:space="preserve">SR-Suriname - all other destinations                             </t>
  </si>
  <si>
    <t>ST</t>
  </si>
  <si>
    <t xml:space="preserve">ST-Sao Tome City                              </t>
  </si>
  <si>
    <t xml:space="preserve">ST-Sao Tome - all other destinations                         </t>
  </si>
  <si>
    <t>SV</t>
  </si>
  <si>
    <t xml:space="preserve">SV-San Salvador City                          </t>
  </si>
  <si>
    <t xml:space="preserve">SV-El Salvador - all other destinations                          </t>
  </si>
  <si>
    <t>SY</t>
  </si>
  <si>
    <t xml:space="preserve">SY-Damascus City                             </t>
  </si>
  <si>
    <t xml:space="preserve">SY-Syrian Arab Republic - all other destinations                 </t>
  </si>
  <si>
    <t>SZ</t>
  </si>
  <si>
    <t xml:space="preserve">SZ-Mbabane City                               </t>
  </si>
  <si>
    <t xml:space="preserve">SZ-Swaziland - all other destinations                        </t>
  </si>
  <si>
    <t>TC</t>
  </si>
  <si>
    <t xml:space="preserve">TC-Grand Turk City                            </t>
  </si>
  <si>
    <t xml:space="preserve">TC-Turks &amp; Caicos Island - all other destinations                </t>
  </si>
  <si>
    <t>TD</t>
  </si>
  <si>
    <t xml:space="preserve">TD-N'Djamena City                             </t>
  </si>
  <si>
    <t xml:space="preserve">TD-Chad - all other destinations                             </t>
  </si>
  <si>
    <t>TG</t>
  </si>
  <si>
    <t xml:space="preserve">TG-Lome City                                  </t>
  </si>
  <si>
    <t xml:space="preserve">TG-Togo - all other destinations                             </t>
  </si>
  <si>
    <t>TH</t>
  </si>
  <si>
    <t xml:space="preserve">TH-Bangkok City                              </t>
  </si>
  <si>
    <t xml:space="preserve">TH-Thailand - all other destinations                             </t>
  </si>
  <si>
    <t>TJ</t>
  </si>
  <si>
    <t xml:space="preserve">TJ-Dushanbe City                             </t>
  </si>
  <si>
    <t xml:space="preserve">TJ-Tajikistan - all other destinations                       </t>
  </si>
  <si>
    <t>TM</t>
  </si>
  <si>
    <t xml:space="preserve">TM-Ashgabat City                        </t>
  </si>
  <si>
    <t xml:space="preserve">TM-Turkmenistan - all other destinations                     </t>
  </si>
  <si>
    <t>TN</t>
  </si>
  <si>
    <t xml:space="preserve">TN-Tunis City                               </t>
  </si>
  <si>
    <t xml:space="preserve">TN-Tunisia - all other destinations                          </t>
  </si>
  <si>
    <t>TO</t>
  </si>
  <si>
    <t xml:space="preserve">TO-Nuku Alofa City                            </t>
  </si>
  <si>
    <t xml:space="preserve">TO-Tonga - all other destinations                                </t>
  </si>
  <si>
    <t>TP</t>
  </si>
  <si>
    <t xml:space="preserve">TP-East Timor - all destinations                           </t>
  </si>
  <si>
    <t>TR</t>
  </si>
  <si>
    <t xml:space="preserve">TR-Istanbul City                              </t>
  </si>
  <si>
    <t xml:space="preserve">TR-Istanbul Suburbs                     </t>
  </si>
  <si>
    <t xml:space="preserve">TR-Turkey - all other destinations                           </t>
  </si>
  <si>
    <t>TT</t>
  </si>
  <si>
    <t xml:space="preserve">TT-Port Of Spain City                         </t>
  </si>
  <si>
    <t xml:space="preserve">TT-Trinidad &amp; Tobago - all other destinations                    </t>
  </si>
  <si>
    <t>TV</t>
  </si>
  <si>
    <t xml:space="preserve">TV-Funafuti City                             </t>
  </si>
  <si>
    <t xml:space="preserve">TV-Tuvalu - all other destinations                               </t>
  </si>
  <si>
    <t>TW</t>
  </si>
  <si>
    <t xml:space="preserve">TW-Taipei City                                </t>
  </si>
  <si>
    <t xml:space="preserve">TW-Taiwan - all other destinations                               </t>
  </si>
  <si>
    <t>TZ</t>
  </si>
  <si>
    <t xml:space="preserve">TZ-Dar Es Salaam City                       </t>
  </si>
  <si>
    <t xml:space="preserve">TZ-Tanzania - all other destinations                         </t>
  </si>
  <si>
    <t>UA</t>
  </si>
  <si>
    <t xml:space="preserve">UA-Kiev City                                  </t>
  </si>
  <si>
    <t xml:space="preserve">UA-Ukraine - all other destinations                          </t>
  </si>
  <si>
    <t>UG</t>
  </si>
  <si>
    <t xml:space="preserve">UG-Entebbe City                               </t>
  </si>
  <si>
    <t xml:space="preserve">UG-Major Cities                         </t>
  </si>
  <si>
    <t xml:space="preserve">UG-Uganda - all other destinations                           </t>
  </si>
  <si>
    <t>US</t>
  </si>
  <si>
    <t xml:space="preserve">US-New York City                        </t>
  </si>
  <si>
    <t xml:space="preserve">US-United States of America - all other destinations             </t>
  </si>
  <si>
    <t>UY</t>
  </si>
  <si>
    <t xml:space="preserve">UY-Montevideo City                            </t>
  </si>
  <si>
    <t xml:space="preserve">UY-Uruguay - all other destinations                              </t>
  </si>
  <si>
    <t>UZ</t>
  </si>
  <si>
    <t xml:space="preserve">UZ-Tashkent City                             </t>
  </si>
  <si>
    <t xml:space="preserve">UZ-Uzbekistan - all other destinations                       </t>
  </si>
  <si>
    <t>VA</t>
  </si>
  <si>
    <t xml:space="preserve">VA-Vatican State City                   </t>
  </si>
  <si>
    <t>VC</t>
  </si>
  <si>
    <t>VC-Kingstown City</t>
  </si>
  <si>
    <t xml:space="preserve">VC-St Vincent &amp; The Grenadines - all other destinations            </t>
  </si>
  <si>
    <t>VE</t>
  </si>
  <si>
    <t xml:space="preserve">VE-Caracas City                               </t>
  </si>
  <si>
    <t xml:space="preserve">VE-Venezuela - all other destinations                            </t>
  </si>
  <si>
    <t>VG</t>
  </si>
  <si>
    <t xml:space="preserve">VG-Tortola City                               </t>
  </si>
  <si>
    <t xml:space="preserve">VG-British Virgin Islands - all other destinations                </t>
  </si>
  <si>
    <t>VI</t>
  </si>
  <si>
    <t xml:space="preserve">VI-Charl'amalie (St Thomas)             </t>
  </si>
  <si>
    <t xml:space="preserve">VI-US Virgin Islands - all other destinations                    </t>
  </si>
  <si>
    <t>VN</t>
  </si>
  <si>
    <t xml:space="preserve">VN-Hanoi City                                 </t>
  </si>
  <si>
    <t xml:space="preserve">VN-Vietnam - all other destinations                              </t>
  </si>
  <si>
    <t>VU</t>
  </si>
  <si>
    <t xml:space="preserve">VU-Espiritu Santo - all destinations                      </t>
  </si>
  <si>
    <t>WS</t>
  </si>
  <si>
    <t xml:space="preserve">WS-Apia City                                  </t>
  </si>
  <si>
    <t xml:space="preserve">WS-Samoa - all other destinations                                </t>
  </si>
  <si>
    <t>YE</t>
  </si>
  <si>
    <t xml:space="preserve">YE-Sana'a City                                </t>
  </si>
  <si>
    <t xml:space="preserve">YE-Yemen - all other destinations                                </t>
  </si>
  <si>
    <t>YT</t>
  </si>
  <si>
    <t xml:space="preserve">YT-Dzaoudzi City                             </t>
  </si>
  <si>
    <t xml:space="preserve">YT-Mayotte - all other destinations                          </t>
  </si>
  <si>
    <t xml:space="preserve">ZA-Cape Town City                             </t>
  </si>
  <si>
    <t xml:space="preserve">ZA-Durban City                                </t>
  </si>
  <si>
    <t xml:space="preserve">ZA-East London City                           </t>
  </si>
  <si>
    <t xml:space="preserve">ZA-George City                                </t>
  </si>
  <si>
    <t xml:space="preserve">ZA-Kimberley City                             </t>
  </si>
  <si>
    <t xml:space="preserve">ZA-Port Elizabeth City                        </t>
  </si>
  <si>
    <t xml:space="preserve">ZA-Pretoria City                              </t>
  </si>
  <si>
    <t>ZM</t>
  </si>
  <si>
    <t xml:space="preserve">ZM-Lusaka City                                </t>
  </si>
  <si>
    <t xml:space="preserve">ZM-Zambia - all other destinations                           </t>
  </si>
  <si>
    <t>ZW</t>
  </si>
  <si>
    <t xml:space="preserve">ZW-Harare City                                </t>
  </si>
  <si>
    <t xml:space="preserve">ZW-Zimbabwe - all other destinations                         </t>
  </si>
  <si>
    <t xml:space="preserve">Viva Xpress Logistics (UK) Ltd </t>
  </si>
  <si>
    <t>Norsk European (Network Partner Services)</t>
  </si>
  <si>
    <t>VCF</t>
  </si>
  <si>
    <t>Destination - Norsk</t>
  </si>
  <si>
    <t>Destination - GDX</t>
  </si>
  <si>
    <t>5:1</t>
  </si>
  <si>
    <t>6:1</t>
  </si>
  <si>
    <t>BE-Brussels City &amp; Suburbs</t>
  </si>
  <si>
    <t xml:space="preserve">CH-Geneva &amp; Zurich City                                </t>
  </si>
  <si>
    <t xml:space="preserve">CZ-Prague Suburbs                 </t>
  </si>
  <si>
    <t xml:space="preserve">DE-Germany - all destinations                          </t>
  </si>
  <si>
    <t xml:space="preserve">DE-Germany - Berlin                      </t>
  </si>
  <si>
    <t xml:space="preserve">ES-Balearic Islands &amp; Melilla &amp; Ceuta                   </t>
  </si>
  <si>
    <t xml:space="preserve">FR-Paris 77      </t>
  </si>
  <si>
    <t xml:space="preserve">FR-Paris Suburbs 78 + 91            </t>
  </si>
  <si>
    <t xml:space="preserve">FR-Paris Suburbs 93 + 94          </t>
  </si>
  <si>
    <t xml:space="preserve">GB-Belfast City                    </t>
  </si>
  <si>
    <t xml:space="preserve">GE-Tbilisi City </t>
  </si>
  <si>
    <t xml:space="preserve">GE-Gerogia - all other destinations </t>
  </si>
  <si>
    <t xml:space="preserve">GR- Greek Islands - all destinations                        </t>
  </si>
  <si>
    <t>Destination-Viva</t>
  </si>
  <si>
    <t xml:space="preserve">IT-Milan City &amp; Milan West                   </t>
  </si>
  <si>
    <t xml:space="preserve">IT-Sicily Cities &amp; Suburbs                        </t>
  </si>
  <si>
    <t xml:space="preserve">IT-Sardegna Cities &amp; Suburbs                      </t>
  </si>
  <si>
    <t xml:space="preserve">IT-Other Islands Cities &amp; Suburbs           </t>
  </si>
  <si>
    <t>PL-Warsaw Suburbs &amp; Province</t>
  </si>
  <si>
    <t>SERVICE NOTES:</t>
  </si>
  <si>
    <r>
      <t xml:space="preserve">All consignments received after the close out will be only exported on the next rotation. 
Export Schedule and close out time for all destinations is available on our website
Dangerous Goods, Hazardous Goods, Excepted Quantities, Diagnostic Specimens and Dry Ice are </t>
    </r>
    <r>
      <rPr>
        <b/>
        <u/>
        <sz val="10"/>
        <rFont val="Calibri"/>
        <family val="2"/>
      </rPr>
      <t>NOT</t>
    </r>
    <r>
      <rPr>
        <sz val="10"/>
        <rFont val="Calibri"/>
        <family val="2"/>
      </rPr>
      <t xml:space="preserve"> accepted on this service.
</t>
    </r>
    <r>
      <rPr>
        <b/>
        <u/>
        <sz val="10"/>
        <rFont val="Calibri"/>
        <family val="2"/>
      </rPr>
      <t>VCF</t>
    </r>
    <r>
      <rPr>
        <sz val="10"/>
        <rFont val="Calibri"/>
        <family val="2"/>
      </rPr>
      <t xml:space="preserve"> - Volume based on: 6:1 (6000) and 5:1 (5000) — please see individual country on tariff.
Re-delivery charges will be payable after 1st delivery attempt.
Un-deliverable or returned consignments will be charged at standard import charges and on a per consignment basis 
</t>
    </r>
    <r>
      <rPr>
        <b/>
        <u/>
        <sz val="10"/>
        <rFont val="Calibri"/>
        <family val="2"/>
      </rPr>
      <t>ALL CHARGES SHOWN ON THIS RATE ARE IN GBP AND DO NOT INCLUDE CURRENT FSS - (please check website for current FSS)</t>
    </r>
    <r>
      <rPr>
        <sz val="10"/>
        <rFont val="Calibri"/>
        <family val="2"/>
      </rPr>
      <t xml:space="preserve">
Addtional charges may also be payable i.e Oversize, DDP etc...  - please see check sheet "Addtional Charges 2016"
All business is subject to our Terms and Conditions of Trading, a copy of which is available on request or a copy can be downloaded directly from our website.</t>
    </r>
  </si>
  <si>
    <t xml:space="preserve">Australia - ALL AREAS </t>
  </si>
  <si>
    <t xml:space="preserve">New Zealand - ALL AREAS </t>
  </si>
  <si>
    <t>China, Hong Kong, Indonesia, Japan, South Korea (Rep), Macau, Malaysia, Philippines, Singapore, Taiwan, Thailand, Vietnam</t>
  </si>
  <si>
    <t>Rest of Africa</t>
  </si>
  <si>
    <t xml:space="preserve">Far East </t>
  </si>
  <si>
    <t xml:space="preserve">Middle East &amp; India </t>
  </si>
  <si>
    <t>Bahrain, Brunei, Cambodia, India, Jordan, Kuwait, Oman, Qatar, Saudi Arabia, Solomon Islands, UAE, Vietnam</t>
  </si>
  <si>
    <t xml:space="preserve">Rest of the World </t>
  </si>
  <si>
    <t xml:space="preserve">Africa </t>
  </si>
  <si>
    <t xml:space="preserve">Australia and New Zealand </t>
  </si>
  <si>
    <t>Europe - Western, Eastern</t>
  </si>
  <si>
    <t xml:space="preserve">North America </t>
  </si>
  <si>
    <t xml:space="preserve">Canada, Mexico, USA </t>
  </si>
  <si>
    <t xml:space="preserve">All South America </t>
  </si>
  <si>
    <t xml:space="preserve">South America </t>
  </si>
  <si>
    <t xml:space="preserve">Egypt -Cairo </t>
  </si>
  <si>
    <t xml:space="preserve">Egypt - All other Areas </t>
  </si>
  <si>
    <t xml:space="preserve">Palestine - all destinations                                         </t>
  </si>
  <si>
    <t xml:space="preserve">Europe - Rest of </t>
  </si>
  <si>
    <t>All rates shown are in GBP and NOT including current FSS</t>
  </si>
  <si>
    <t>All other destinations of the World</t>
  </si>
  <si>
    <t>Andorra - all destinations</t>
  </si>
  <si>
    <t xml:space="preserve">Vienna City  </t>
  </si>
  <si>
    <t>Austria - all other destinations</t>
  </si>
  <si>
    <t>Brussels City &amp; Suburbs</t>
  </si>
  <si>
    <t>Belgium - all other destinations</t>
  </si>
  <si>
    <t xml:space="preserve">Sofia City </t>
  </si>
  <si>
    <t>Bulgaria - all other destinations</t>
  </si>
  <si>
    <t xml:space="preserve">Geneva &amp; Zurich City                                </t>
  </si>
  <si>
    <t xml:space="preserve">Switzerland - all other destinations                     </t>
  </si>
  <si>
    <t xml:space="preserve">Larnaca City                               </t>
  </si>
  <si>
    <t xml:space="preserve">Cyprus - all other destinations                           </t>
  </si>
  <si>
    <t xml:space="preserve">Lefkosa (Nicosia) -Turkish Sector    </t>
  </si>
  <si>
    <t xml:space="preserve">Cyprus Turkish Sector                </t>
  </si>
  <si>
    <t xml:space="preserve">Prague City                          </t>
  </si>
  <si>
    <t xml:space="preserve">Prague Suburbs                 </t>
  </si>
  <si>
    <t xml:space="preserve">Czech Rep - all other destinations                        </t>
  </si>
  <si>
    <t xml:space="preserve">Germany - all destinations                          </t>
  </si>
  <si>
    <t xml:space="preserve">Copenhagen City                            </t>
  </si>
  <si>
    <t xml:space="preserve">Denmark - all other destinations                          </t>
  </si>
  <si>
    <t xml:space="preserve">Tallinn City                               </t>
  </si>
  <si>
    <t xml:space="preserve">Estonia - all other destinations                          </t>
  </si>
  <si>
    <t xml:space="preserve">Madrid City                                </t>
  </si>
  <si>
    <t xml:space="preserve">Madrid Suburbs                       </t>
  </si>
  <si>
    <t xml:space="preserve">Barcelona City                             </t>
  </si>
  <si>
    <t xml:space="preserve">Barcelona Suburbs                    </t>
  </si>
  <si>
    <t>Palma De Mallorca - all destinations</t>
  </si>
  <si>
    <t xml:space="preserve">Balearic Islands &amp; Melilla &amp; Ceuta                   </t>
  </si>
  <si>
    <t xml:space="preserve">Canary Islands - all destinations                       </t>
  </si>
  <si>
    <t xml:space="preserve">Spain - all other destinations                            </t>
  </si>
  <si>
    <t xml:space="preserve">Helsinki City                              </t>
  </si>
  <si>
    <t xml:space="preserve">Finland - all other destinations                          </t>
  </si>
  <si>
    <t>Paris City 75</t>
  </si>
  <si>
    <t xml:space="preserve">Paris 77      </t>
  </si>
  <si>
    <t xml:space="preserve">Paris Suburbs 78 + 91            </t>
  </si>
  <si>
    <t xml:space="preserve">Paris Suburbs 92                     </t>
  </si>
  <si>
    <t xml:space="preserve">Paris Suburbs 93 + 94          </t>
  </si>
  <si>
    <t xml:space="preserve">Paris Suburbs 95                     </t>
  </si>
  <si>
    <t xml:space="preserve">France - all other destinations                           </t>
  </si>
  <si>
    <t xml:space="preserve">Corsica Island - all destinations                       </t>
  </si>
  <si>
    <t xml:space="preserve">Belfast City                    </t>
  </si>
  <si>
    <t xml:space="preserve">Northern Ireland - all other destinations                     </t>
  </si>
  <si>
    <t xml:space="preserve">St. Peter Port                              </t>
  </si>
  <si>
    <t xml:space="preserve">Guernsey - all other destinations                         </t>
  </si>
  <si>
    <t xml:space="preserve">Athens &amp; Piraeus City                     </t>
  </si>
  <si>
    <t xml:space="preserve">Athens Suburbs                       </t>
  </si>
  <si>
    <t xml:space="preserve">Thessaloniki </t>
  </si>
  <si>
    <t>Greece - all other destinations</t>
  </si>
  <si>
    <t xml:space="preserve">Greek Islands - all destinations                        </t>
  </si>
  <si>
    <t xml:space="preserve">Zagreb City                              </t>
  </si>
  <si>
    <t xml:space="preserve">Croatia - all other destinations                          </t>
  </si>
  <si>
    <t xml:space="preserve">Budapest City                            </t>
  </si>
  <si>
    <t xml:space="preserve">Hungary - all other destinations                          </t>
  </si>
  <si>
    <t xml:space="preserve">Dublin City                          </t>
  </si>
  <si>
    <t xml:space="preserve">Ukraine - all other destinations                          </t>
  </si>
  <si>
    <t xml:space="preserve">Kiev City                                  </t>
  </si>
  <si>
    <t xml:space="preserve">Turkey - all other destinations                           </t>
  </si>
  <si>
    <t xml:space="preserve">Istanbul Suburbs                     </t>
  </si>
  <si>
    <t xml:space="preserve">Istanbul City                              </t>
  </si>
  <si>
    <t xml:space="preserve">Sweden - all other destinations                           </t>
  </si>
  <si>
    <t xml:space="preserve">Stockholm City                             </t>
  </si>
  <si>
    <t xml:space="preserve">Romania - all other destinations                          </t>
  </si>
  <si>
    <t xml:space="preserve">Bucharest City                            </t>
  </si>
  <si>
    <t>Azores- all destinations</t>
  </si>
  <si>
    <t xml:space="preserve">Madeira - all destinations                               </t>
  </si>
  <si>
    <t xml:space="preserve">Portugal - all other destinations                         </t>
  </si>
  <si>
    <t xml:space="preserve">Porto Suburbs &amp; Province             </t>
  </si>
  <si>
    <t xml:space="preserve">Porto City                                 </t>
  </si>
  <si>
    <t xml:space="preserve">Lisbon Province                      </t>
  </si>
  <si>
    <t xml:space="preserve">Lisbon Suburbs                 </t>
  </si>
  <si>
    <t xml:space="preserve">Lisbon City                                </t>
  </si>
  <si>
    <t xml:space="preserve">Poland - all other destinations                           </t>
  </si>
  <si>
    <t>Warsaw Suburbs &amp; Province</t>
  </si>
  <si>
    <t xml:space="preserve">Warsaw City                                </t>
  </si>
  <si>
    <t>Norway - all other destinations</t>
  </si>
  <si>
    <t xml:space="preserve">Oslo City                                 </t>
  </si>
  <si>
    <t xml:space="preserve">Netherlands - all other destinations                      </t>
  </si>
  <si>
    <t xml:space="preserve">Amsterdam Suburbs                    </t>
  </si>
  <si>
    <t xml:space="preserve">Amsterdam City                       </t>
  </si>
  <si>
    <t xml:space="preserve">Comino Island - all destinations                       </t>
  </si>
  <si>
    <t xml:space="preserve">Gozo Island - all destinations                           </t>
  </si>
  <si>
    <t xml:space="preserve">Malta Mainland - all destinations                       </t>
  </si>
  <si>
    <t xml:space="preserve">Latvia - all other destinations                           </t>
  </si>
  <si>
    <t xml:space="preserve">Dublin County                        </t>
  </si>
  <si>
    <t xml:space="preserve">Ireland - all other destinations                          </t>
  </si>
  <si>
    <t xml:space="preserve">Reykjavik City                            </t>
  </si>
  <si>
    <t xml:space="preserve">Iceland - all other destinations                          </t>
  </si>
  <si>
    <t xml:space="preserve">Milan City &amp; Milan West                   </t>
  </si>
  <si>
    <t xml:space="preserve">Milan Suburbs                        </t>
  </si>
  <si>
    <t xml:space="preserve">Roma City                            </t>
  </si>
  <si>
    <t xml:space="preserve">Roma Suburbs                         </t>
  </si>
  <si>
    <t>Italy - all other destinations</t>
  </si>
  <si>
    <t xml:space="preserve">Sicily Cities &amp; Suburbs                        </t>
  </si>
  <si>
    <t xml:space="preserve">Sardegna Cities &amp; Suburbs                      </t>
  </si>
  <si>
    <t xml:space="preserve">Other Islands Cities &amp; Suburbs           </t>
  </si>
  <si>
    <t xml:space="preserve">Liechtenstein - all other destinations                    </t>
  </si>
  <si>
    <t xml:space="preserve">Vilnius City                               </t>
  </si>
  <si>
    <t xml:space="preserve">Lithuania - all other destinations                        </t>
  </si>
  <si>
    <t xml:space="preserve">Luxembourg City                       </t>
  </si>
  <si>
    <t xml:space="preserve">Luxembourg - all other destinations                       </t>
  </si>
  <si>
    <t xml:space="preserve">Riga City                                  </t>
  </si>
  <si>
    <t>Austria</t>
  </si>
  <si>
    <t>Belgium</t>
  </si>
  <si>
    <t xml:space="preserve">Bulgaria </t>
  </si>
  <si>
    <t xml:space="preserve">Switzerland </t>
  </si>
  <si>
    <t>Cyprus</t>
  </si>
  <si>
    <t xml:space="preserve">Czech Republic </t>
  </si>
  <si>
    <t xml:space="preserve">Germany </t>
  </si>
  <si>
    <t xml:space="preserve">Denmark </t>
  </si>
  <si>
    <t xml:space="preserve">Estonia </t>
  </si>
  <si>
    <t xml:space="preserve">Spain </t>
  </si>
  <si>
    <t>Finland</t>
  </si>
  <si>
    <t>France</t>
  </si>
  <si>
    <t xml:space="preserve">Channel Islands </t>
  </si>
  <si>
    <t>Greece</t>
  </si>
  <si>
    <t xml:space="preserve">Croatia </t>
  </si>
  <si>
    <t xml:space="preserve">Hungary </t>
  </si>
  <si>
    <t xml:space="preserve">Iceland </t>
  </si>
  <si>
    <t xml:space="preserve">Italy </t>
  </si>
  <si>
    <t xml:space="preserve">Liechtenstein </t>
  </si>
  <si>
    <t xml:space="preserve">Lithuania </t>
  </si>
  <si>
    <t xml:space="preserve">Luxembourg </t>
  </si>
  <si>
    <t xml:space="preserve">Malta </t>
  </si>
  <si>
    <t xml:space="preserve">Netherlands </t>
  </si>
  <si>
    <t xml:space="preserve">Norway </t>
  </si>
  <si>
    <t xml:space="preserve">Poland </t>
  </si>
  <si>
    <t xml:space="preserve">Portugal </t>
  </si>
  <si>
    <t xml:space="preserve">Romania </t>
  </si>
  <si>
    <t xml:space="preserve">Sweden </t>
  </si>
  <si>
    <t xml:space="preserve">Turkey </t>
  </si>
  <si>
    <t xml:space="preserve">Ukraine </t>
  </si>
  <si>
    <t>Andorra</t>
  </si>
  <si>
    <t>Ireland Rep</t>
  </si>
  <si>
    <t>Ireland Northern</t>
  </si>
  <si>
    <t xml:space="preserve">Ghana </t>
  </si>
  <si>
    <t xml:space="preserve">Kenya </t>
  </si>
  <si>
    <t xml:space="preserve">Nigeria </t>
  </si>
  <si>
    <t xml:space="preserve">South Africa </t>
  </si>
  <si>
    <t xml:space="preserve">Tirana City </t>
  </si>
  <si>
    <t>Albania - all other destinations</t>
  </si>
  <si>
    <t xml:space="preserve">Yerevan City </t>
  </si>
  <si>
    <t>Armenia - all other destinations</t>
  </si>
  <si>
    <t xml:space="preserve">Baku City </t>
  </si>
  <si>
    <t>Azerbaijan - all other destinations</t>
  </si>
  <si>
    <t xml:space="preserve">Sarajevo City </t>
  </si>
  <si>
    <t>Bosnia and Herz - all other destinations</t>
  </si>
  <si>
    <t xml:space="preserve">Minsk City </t>
  </si>
  <si>
    <t>Belarus - all other destinations</t>
  </si>
  <si>
    <t xml:space="preserve">Uzbekistan - all other destinations                       </t>
  </si>
  <si>
    <t xml:space="preserve">Tashkent City                             </t>
  </si>
  <si>
    <t xml:space="preserve">Turkmenistan - all other destinations                     </t>
  </si>
  <si>
    <t xml:space="preserve">Ashgabat City                        </t>
  </si>
  <si>
    <t xml:space="preserve">Tajikistan - all other destinations                       </t>
  </si>
  <si>
    <t xml:space="preserve">Dushanbe City                             </t>
  </si>
  <si>
    <t xml:space="preserve">Russia - all other destinations                           </t>
  </si>
  <si>
    <t xml:space="preserve">St. Petersburg                       </t>
  </si>
  <si>
    <t xml:space="preserve">Serbia - all other destinations                           </t>
  </si>
  <si>
    <t xml:space="preserve">Georgia - all other destinations                          </t>
  </si>
  <si>
    <t xml:space="preserve">Kazakhstan - all other destinations                       </t>
  </si>
  <si>
    <t xml:space="preserve">Moldova - all other destinations                          </t>
  </si>
  <si>
    <t xml:space="preserve">Montenegro - all other destinations                       </t>
  </si>
  <si>
    <t xml:space="preserve">Macedonia - all other destinations                        </t>
  </si>
  <si>
    <t xml:space="preserve">Belgrade City                        </t>
  </si>
  <si>
    <t xml:space="preserve">Albania </t>
  </si>
  <si>
    <t xml:space="preserve">Armenia </t>
  </si>
  <si>
    <t xml:space="preserve">Azerbaijan </t>
  </si>
  <si>
    <t xml:space="preserve">Bosnia </t>
  </si>
  <si>
    <t xml:space="preserve">Belarus </t>
  </si>
  <si>
    <t xml:space="preserve">Georgia </t>
  </si>
  <si>
    <t xml:space="preserve">Kazakhstan </t>
  </si>
  <si>
    <t xml:space="preserve">Moldova </t>
  </si>
  <si>
    <t xml:space="preserve">Montenegro </t>
  </si>
  <si>
    <t xml:space="preserve">Macedonia </t>
  </si>
  <si>
    <t xml:space="preserve">Serbia </t>
  </si>
  <si>
    <t xml:space="preserve">Kosovo </t>
  </si>
  <si>
    <t xml:space="preserve">Russia </t>
  </si>
  <si>
    <t xml:space="preserve">Tajikistan </t>
  </si>
  <si>
    <t xml:space="preserve">Turkmenistan </t>
  </si>
  <si>
    <t xml:space="preserve">Uzbekistan </t>
  </si>
  <si>
    <t xml:space="preserve">Almaty City                               </t>
  </si>
  <si>
    <t xml:space="preserve">Kosovo - all other destinations                                                    </t>
  </si>
  <si>
    <t xml:space="preserve">Bishkek City                                </t>
  </si>
  <si>
    <t xml:space="preserve">Podgorica City                </t>
  </si>
  <si>
    <t xml:space="preserve">Skopje City                      </t>
  </si>
  <si>
    <t xml:space="preserve">Moscow City                    </t>
  </si>
  <si>
    <t xml:space="preserve">Pristina City          </t>
  </si>
  <si>
    <t xml:space="preserve">Slovenia </t>
  </si>
  <si>
    <t xml:space="preserve">Slovakia </t>
  </si>
  <si>
    <t>Bratislava City</t>
  </si>
  <si>
    <t xml:space="preserve">Slovakia - all other destinations </t>
  </si>
  <si>
    <t xml:space="preserve">Ljubljana City </t>
  </si>
  <si>
    <t xml:space="preserve">Slovenia - all other destinations </t>
  </si>
  <si>
    <t>Service Notes:</t>
  </si>
  <si>
    <t xml:space="preserve">VXL Global Xpress (A2D) </t>
  </si>
  <si>
    <t xml:space="preserve">All consignments received after the close out will be only exported on the next rotation. 
All business is subject to our Terms and Conditions of Trading, a copy of which is available on request or a copy can be downloaded directly from our website.
Dangerous Goods, Hazardous Goods, Excepted Quantities, Diagnostic Specimens and Dry Ice are NOT accepted on this service.
Volume based on: 6:1 (6000) and 5:1 (5000) — please see individual country on tariff.
Re-delivery charges will be payable after 1st delivery attempt.
Un-deliverable or returned consignments will be charged at standard import charges and on a per consignment basis </t>
  </si>
  <si>
    <t xml:space="preserve">VXL Flex - A2D / D2D - EXPORT </t>
  </si>
  <si>
    <t>Consignment must be pre-alerted to our office no later than 15:00 on the day of export, packages must be at our premises by 16:00 to connect.
All consignments received after the cut off will be only exported the next working day. 
1 Non-EU Destinations - Non-document consignments must be accompanied by 3 copies of pro-forma or commercial invoices.
Rates shown are in GBP and do NOT include current FSS - please see website.
All business is subject to our Terms and Conditions of Trading, a copy of which is available on our website.
Maximum weight per piece: 70kg, Maximum dimensions: 120cm x 80cm x 80cm, Maximum weight per shipment: 1,000kg
Maximum weight per pallet: 1,000kg , Maximum dimensions: 120cm x 100cm x 160cm, Maximum weight per shipment: 1,000kg
Dangerous Goods, Hazardous Goods, Excepted Quantities, Diagnostic Specimens and Dry Ice are not accepted on this service.
Transit time shown are for Gate Cities and are not guaranteed.
Island surcharges may apply and service may not be available to certain areas. Please check with CSV
Volume based on 5:1 (5000) i.e. 200kg/m3.
No Trans-Shipment goods are accepted on this service. 
Any shipments which miss the close out will only be exported on the next rotation
All HAWB's must clearly have written on  them "VXLFLEX" or have a "VXLFLEX" sticker on the top copy of the HAWB, otherwise it maybe exported on the express service and the higher express charges will be payable. (Please note it is YOUR responsibility to clearly mark the airwaybill with required service)</t>
  </si>
  <si>
    <t xml:space="preserve">VXL Flex - D2A / D2D - IMPORT </t>
  </si>
  <si>
    <t>Consignment must be pre-alerted to our office no later than 11:00 on the day of collection.
All request received after the cut off will be only actioned the next working day. 
Non-EU Destinations - Non-document consignments must be accompanied by 3 copies of pro-forma or commercial invoices.
Rates shown are in GBP and do NOT include current FSS - please see website.
All business is subject to our Terms and Conditions of Trading, a copy of which is available on our website.
Maximum weight per piece: 70kg, Maximum dimensions: 120cm x 80cm x 80cm, Maximum weight per shipment: 1,000kg
Maximum weight per pallet: 1,000kg , Maximum dimensions: 120cm x 100cm x 160cm, Maximum weight per shipment: 1,000kg
Dangerous Goods, Hazardous Goods, Excepted Quantities, Diagnostic Specimens and Dry Ice are not accepted on this service.
Transit time shown are not guaranteed actual transit time can only be fully confirmed after collection of the consignments.
Island surcharges may apply and service may not be available to certain areas. Please check with CSV
Volume based on 5:1 (5000) i.e. 200kg/m3.
No Trans-Shipment goods are accepted on this service. 
Any shipments which miss the close out after collection at the local export station will only be exported on the next rotation.
All collection must clearly have written on  them "VXLFLEX" on the subject line of the email, otherwise it maybe collected on the express service and higher express pick up charges may be payable.Please note it is YOUR responsibility to clearly mark the subject the line of the email.</t>
  </si>
  <si>
    <t>VXL Imports - D2A</t>
  </si>
  <si>
    <t>Collection close out times vary by destination please check with the imports team for precise information
All collections requests received after the cut off will be only be scheduled for the next working day. 
All  business is subject to our Terms and Conditions of Trading a copy of which is available on our website.
Dangerous Goods, Hazardous Goods, Excepted Quantities, Diagnostic Specimens and Dry Ice are ONLY accepted if this service is available from the destination country and our quote is accepted prior to the actual pick up at  destination.
Volume: varies according to destination and service requested please see tariff.
All NON-EU collections will be subject to customs clearance upon arrival to the UK port and import taxes and duties maybe payable.</t>
  </si>
  <si>
    <t xml:space="preserve">VXL Domestic - A2D / D2D </t>
  </si>
  <si>
    <t xml:space="preserve">All consignments received after the close out will be only exported the next working day. 
All business is subject to our Terms and Conditions of Trading a copy of which is available on our website.
Dangerous Goods, Hazardous Goods, Excepted Quantities, Diagnostic Specimens and Dry Ice are not accepted on this service.
Volume based on 5:1 (5000) i.e. 167kg/m3.
Prices excluding FSS &amp; VAT will be charged when applicable.
Re-delivery charges will be payable after 1st delivery attempt.
Un-deliverable or returned consignments will be charged at 6.70 GBP per consignment. </t>
  </si>
  <si>
    <t>Additional Notes - Applicable to all our services</t>
  </si>
  <si>
    <t>All  business is subject to our Terms and Conditions of Trading a copy of which is available on our website.
Dangerous Goods, Hazardous Goods, Excepted Quantities, Diagnostic Specimens and Dry Ice are not accepted on any of the above services.
All deliveries are subject to customs clearance where applicable.
Charges shown do not include current FSS and VAT will be charged when applicable.
All charges shown on this tariff are in GBP.</t>
  </si>
  <si>
    <t>1st 10.00kg</t>
  </si>
  <si>
    <t>Each additional 0.50kg more than 10.00kg</t>
  </si>
  <si>
    <t xml:space="preserve">GB-London City </t>
  </si>
  <si>
    <t>GB-London City</t>
  </si>
  <si>
    <t xml:space="preserve">GB-Mainland </t>
  </si>
  <si>
    <t>GB-Mainland</t>
  </si>
  <si>
    <t>GB-Isle of Wight</t>
  </si>
  <si>
    <t xml:space="preserve">GB-Scottish Highlands                 </t>
  </si>
  <si>
    <t>GB-Scottish Highlands</t>
  </si>
  <si>
    <t xml:space="preserve">GB-Scottish Offshore Islands          </t>
  </si>
  <si>
    <t>GB-Scottish Offshore Islands</t>
  </si>
  <si>
    <t xml:space="preserve">1st 10.00kg </t>
  </si>
  <si>
    <t xml:space="preserve">Each additional 0.50kg more than 10.00kg </t>
  </si>
  <si>
    <t xml:space="preserve">Mode of Transportation: Courier </t>
  </si>
  <si>
    <t>Current LV / HV threshold is 15.00 GBP (or equivalent in other currencies)</t>
  </si>
  <si>
    <r>
      <t xml:space="preserve">CBV / MAWB: </t>
    </r>
    <r>
      <rPr>
        <sz val="9"/>
        <color indexed="9"/>
        <rFont val="Calibri"/>
        <family val="2"/>
      </rPr>
      <t xml:space="preserve">Must be consigned as below: </t>
    </r>
  </si>
  <si>
    <t xml:space="preserve">Viva Xpress Logistics (UK) Limited </t>
  </si>
  <si>
    <t xml:space="preserve">World Xpress Centre </t>
  </si>
  <si>
    <t>Galleymead Road,</t>
  </si>
  <si>
    <t>Heathrow Airport,</t>
  </si>
  <si>
    <t>Colnbrook, Berkshire, SL3 0EN</t>
  </si>
  <si>
    <t>Tel: +44 (0)1753 210 700</t>
  </si>
  <si>
    <t xml:space="preserve">Contact: David / Phups </t>
  </si>
  <si>
    <r>
      <t xml:space="preserve">Copy of the </t>
    </r>
    <r>
      <rPr>
        <b/>
        <sz val="9"/>
        <color indexed="8"/>
        <rFont val="Calibri"/>
        <family val="2"/>
      </rPr>
      <t>CBV / MAWB</t>
    </r>
    <r>
      <rPr>
        <sz val="9"/>
        <color indexed="8"/>
        <rFont val="Calibri"/>
        <family val="2"/>
      </rPr>
      <t xml:space="preserve"> must be emailed to: </t>
    </r>
    <r>
      <rPr>
        <b/>
        <sz val="9"/>
        <color indexed="18"/>
        <rFont val="Calibri"/>
        <family val="2"/>
      </rPr>
      <t>collections@VXLNET.co.uk</t>
    </r>
    <r>
      <rPr>
        <sz val="9"/>
        <color indexed="18"/>
        <rFont val="Calibri"/>
        <family val="2"/>
      </rPr>
      <t xml:space="preserve"> and to </t>
    </r>
    <r>
      <rPr>
        <b/>
        <sz val="9"/>
        <color indexed="18"/>
        <rFont val="Calibri"/>
        <family val="2"/>
      </rPr>
      <t>operations@VXLNET.co.uk</t>
    </r>
  </si>
  <si>
    <r>
      <t xml:space="preserve">The </t>
    </r>
    <r>
      <rPr>
        <b/>
        <sz val="9"/>
        <color indexed="8"/>
        <rFont val="Calibri"/>
        <family val="2"/>
      </rPr>
      <t>Manifest(s)</t>
    </r>
    <r>
      <rPr>
        <sz val="9"/>
        <color indexed="8"/>
        <rFont val="Calibri"/>
        <family val="2"/>
      </rPr>
      <t xml:space="preserve"> m</t>
    </r>
    <r>
      <rPr>
        <sz val="9"/>
        <color indexed="8"/>
        <rFont val="Calibri"/>
        <family val="2"/>
      </rPr>
      <t xml:space="preserve">ust be emailed to: </t>
    </r>
    <r>
      <rPr>
        <b/>
        <sz val="9"/>
        <color indexed="18"/>
        <rFont val="Calibri"/>
        <family val="2"/>
      </rPr>
      <t>collections@VXLNET.co.uk</t>
    </r>
    <r>
      <rPr>
        <sz val="9"/>
        <color indexed="18"/>
        <rFont val="Calibri"/>
        <family val="2"/>
      </rPr>
      <t xml:space="preserve"> and to </t>
    </r>
    <r>
      <rPr>
        <b/>
        <sz val="9"/>
        <color indexed="18"/>
        <rFont val="Calibri"/>
        <family val="2"/>
      </rPr>
      <t>operations@VXLNET.co.uk</t>
    </r>
  </si>
  <si>
    <t>All consignments must be split as per following on the Manifest(s):</t>
  </si>
  <si>
    <r>
      <t xml:space="preserve">Documents: </t>
    </r>
    <r>
      <rPr>
        <sz val="9"/>
        <color indexed="8"/>
        <rFont val="Calibri"/>
        <family val="2"/>
      </rPr>
      <t>Must only contain documents.</t>
    </r>
  </si>
  <si>
    <r>
      <t>LV (Low Value):</t>
    </r>
    <r>
      <rPr>
        <sz val="9"/>
        <color indexed="8"/>
        <rFont val="Calibri"/>
        <family val="2"/>
      </rPr>
      <t xml:space="preserve"> up to 15.00 GBP (or equivalent in other currencies) per individual shipment.</t>
    </r>
  </si>
  <si>
    <r>
      <t xml:space="preserve">HV (High Value): </t>
    </r>
    <r>
      <rPr>
        <sz val="9"/>
        <color indexed="8"/>
        <rFont val="Calibri"/>
        <family val="2"/>
      </rPr>
      <t>above 15.00 GBP (or equivalent in other currencies) per individual shipment.</t>
    </r>
  </si>
  <si>
    <r>
      <t xml:space="preserve">Signed copies of the pro-forma or commercial invoices must be emailed along with the Manifest to: 
</t>
    </r>
    <r>
      <rPr>
        <b/>
        <sz val="9"/>
        <color indexed="56"/>
        <rFont val="Calibri"/>
        <family val="2"/>
      </rPr>
      <t>collections@VXLNET.co.uk &amp; operations@VXLNET.co.uk</t>
    </r>
  </si>
  <si>
    <r>
      <t xml:space="preserve">PLEASE GIVE AN ACCURATE DESCRIPTION OF THE CONTENT OF EACH SHIPMENT AND </t>
    </r>
    <r>
      <rPr>
        <b/>
        <u/>
        <sz val="9"/>
        <color indexed="18"/>
        <rFont val="Calibri"/>
        <family val="2"/>
      </rPr>
      <t>UNDER NO CIRCUMSTANCES</t>
    </r>
    <r>
      <rPr>
        <b/>
        <sz val="9"/>
        <color indexed="18"/>
        <rFont val="Calibri"/>
        <family val="2"/>
      </rPr>
      <t xml:space="preserve"> ANY NON-DOCUMENT CONTENT IS TO BE DESCRIBED AS "SAMPLES". </t>
    </r>
  </si>
  <si>
    <t xml:space="preserve">Bags: </t>
  </si>
  <si>
    <r>
      <t xml:space="preserve">The shipments MUST be split as per the Manifest above and clear indications of DOCS/LV or HV </t>
    </r>
    <r>
      <rPr>
        <b/>
        <sz val="9"/>
        <color indexed="18"/>
        <rFont val="Calibri"/>
        <family val="2"/>
      </rPr>
      <t xml:space="preserve">MUST </t>
    </r>
    <r>
      <rPr>
        <sz val="9"/>
        <color indexed="8"/>
        <rFont val="Calibri"/>
        <family val="2"/>
      </rPr>
      <t>be marked on the bags and the bags MUST 
be marked with “</t>
    </r>
    <r>
      <rPr>
        <b/>
        <sz val="9"/>
        <color indexed="8"/>
        <rFont val="Calibri"/>
        <family val="2"/>
      </rPr>
      <t>Viva Xpress Logistics (UK) Ltd., CBV Number, Flight Number and Flight Date</t>
    </r>
    <r>
      <rPr>
        <sz val="9"/>
        <color indexed="8"/>
        <rFont val="Calibri"/>
        <family val="2"/>
      </rPr>
      <t>”</t>
    </r>
  </si>
  <si>
    <t>If the above are not followed correctly please note that there will be significant delay on clearance on arrival at LHR.</t>
  </si>
  <si>
    <r>
      <rPr>
        <b/>
        <sz val="9"/>
        <color indexed="10"/>
        <rFont val="Calibri"/>
        <family val="2"/>
      </rPr>
      <t xml:space="preserve">MAWB / CBV Recovery: </t>
    </r>
    <r>
      <rPr>
        <b/>
        <sz val="9"/>
        <color indexed="18"/>
        <rFont val="Calibri"/>
        <family val="2"/>
      </rPr>
      <t>1</t>
    </r>
    <r>
      <rPr>
        <b/>
        <sz val="9"/>
        <color indexed="56"/>
        <rFont val="Calibri"/>
        <family val="2"/>
      </rPr>
      <t>0.00 GBP per MAWB / CBV</t>
    </r>
  </si>
  <si>
    <t xml:space="preserve">Not all the entries below may be needed for each MAWB / CBV arriving for clearance. Viva Xpress Logistics (UK) Ltd. will only invoice for the entries which are required at the time of clearance. </t>
  </si>
  <si>
    <r>
      <t xml:space="preserve">DOCS Shipments ONLY to UK and to EU: </t>
    </r>
    <r>
      <rPr>
        <b/>
        <sz val="9"/>
        <color indexed="56"/>
        <rFont val="Calibri"/>
        <family val="2"/>
      </rPr>
      <t>12.00 GBP per MAWB / CBV</t>
    </r>
    <r>
      <rPr>
        <b/>
        <sz val="9"/>
        <color indexed="10"/>
        <rFont val="Calibri"/>
        <family val="2"/>
      </rPr>
      <t xml:space="preserve">  </t>
    </r>
    <r>
      <rPr>
        <b/>
        <sz val="9"/>
        <color indexed="18"/>
        <rFont val="Calibri"/>
        <family val="2"/>
      </rPr>
      <t>(up to 99 pieces per entry)</t>
    </r>
  </si>
  <si>
    <r>
      <t xml:space="preserve">LOW VALUE (LV) Shipments ONLY to UK and to EU: </t>
    </r>
    <r>
      <rPr>
        <b/>
        <sz val="9"/>
        <color indexed="56"/>
        <rFont val="Calibri"/>
        <family val="2"/>
      </rPr>
      <t>12.00 GBP per MAWB / CBV (Up to 99 pieces per entry)</t>
    </r>
  </si>
  <si>
    <r>
      <t xml:space="preserve">Simplified Transit (ST) Entry for Shipments to Worldwide (ie not to UK and not to EU): 
Individual shipment MUST NOT EXCEED 5000.00 GBP: </t>
    </r>
    <r>
      <rPr>
        <b/>
        <sz val="9"/>
        <color indexed="56"/>
        <rFont val="Calibri"/>
        <family val="2"/>
      </rPr>
      <t>12.00 GBP per MAWB / CBV</t>
    </r>
  </si>
  <si>
    <r>
      <t xml:space="preserve">HIGH VALUE (HV) Shipments ONLY to UK and to EU can be sent on the same MAWB / CBV and will be charged per entry basis: 
</t>
    </r>
    <r>
      <rPr>
        <b/>
        <sz val="9"/>
        <color indexed="56"/>
        <rFont val="Calibri"/>
        <family val="2"/>
      </rPr>
      <t>12.00 GBP per Shipment.</t>
    </r>
  </si>
  <si>
    <r>
      <t xml:space="preserve">Bag charges: </t>
    </r>
    <r>
      <rPr>
        <b/>
        <sz val="9"/>
        <color indexed="18"/>
        <rFont val="Calibri"/>
        <family val="2"/>
      </rPr>
      <t>3</t>
    </r>
    <r>
      <rPr>
        <b/>
        <sz val="9"/>
        <color indexed="56"/>
        <rFont val="Calibri"/>
        <family val="2"/>
      </rPr>
      <t>.75 GBP per bag</t>
    </r>
  </si>
  <si>
    <t>Notes on bagging your shipment prior to arrival at LHR:</t>
  </si>
  <si>
    <r>
      <t>Shipments containing DOCS and Shipments containing LV can be consolidated in to a motherbag but must be clearly marked as "</t>
    </r>
    <r>
      <rPr>
        <b/>
        <sz val="9"/>
        <color indexed="8"/>
        <rFont val="Calibri"/>
        <family val="2"/>
      </rPr>
      <t>LV</t>
    </r>
    <r>
      <rPr>
        <sz val="9"/>
        <color indexed="8"/>
        <rFont val="Calibri"/>
        <family val="2"/>
      </rPr>
      <t>" on the outside of the bag.</t>
    </r>
  </si>
  <si>
    <r>
      <t>Simplified Transit Shipments can also be consolidated in to one bag but must be clearly marked as "</t>
    </r>
    <r>
      <rPr>
        <b/>
        <sz val="9"/>
        <rFont val="Calibri"/>
        <family val="2"/>
      </rPr>
      <t>ST</t>
    </r>
    <r>
      <rPr>
        <sz val="9"/>
        <rFont val="Calibri"/>
        <family val="2"/>
      </rPr>
      <t>" on the outside of the bag.</t>
    </r>
  </si>
  <si>
    <r>
      <t>Shipments contaning HV can also be consolidated in to one bag but must be clearly marked as "</t>
    </r>
    <r>
      <rPr>
        <b/>
        <sz val="9"/>
        <rFont val="Calibri"/>
        <family val="2"/>
      </rPr>
      <t>HV</t>
    </r>
    <r>
      <rPr>
        <sz val="9"/>
        <rFont val="Calibri"/>
        <family val="2"/>
      </rPr>
      <t>" on the outside of the bag.</t>
    </r>
  </si>
  <si>
    <t>Payments of Duties and Taxes:</t>
  </si>
  <si>
    <t>Please note that (unless we have instructions from your company) any Duties &amp; Taxes are payable after clearance for LV or HV consignments will be billed back to your  company, if you require Duties and Taxes to be billed directly to the Consignee please inform us before material arrival to LHR and if the consignee has a Duty Deferment Account (in the UK) please advise this Duty Deferment Account number before clearance at LHR.</t>
  </si>
  <si>
    <t>Storage Charges (Courier Mode):</t>
  </si>
  <si>
    <t>Viva Xpress Logistics (UK) Ltd. is allowed 12 hours to clear all material from the time of flight arrival at LHR. If the goods are not able to be cleared due to no fault of Viva Xpress Logistics  (UK) Ltd. then the following storage charges will apply:</t>
  </si>
  <si>
    <t>WE DO NOT provide Charges Collect (CC/COD).</t>
  </si>
  <si>
    <t>If any of the above is unclear please contact Steve for clarification.</t>
  </si>
  <si>
    <t xml:space="preserve">All areas </t>
  </si>
  <si>
    <t xml:space="preserve">ON REQUEST ONLY </t>
  </si>
  <si>
    <t xml:space="preserve">Milan City   </t>
  </si>
  <si>
    <t xml:space="preserve">Milan West &amp; Suburbs                        </t>
  </si>
  <si>
    <t xml:space="preserve">Over Handled Piece / Non-Stackable Items </t>
  </si>
  <si>
    <t xml:space="preserve">140.00 GBP per shipment + FSS </t>
  </si>
  <si>
    <r>
      <rPr>
        <sz val="10"/>
        <rFont val="Calibri"/>
        <family val="2"/>
      </rPr>
      <t xml:space="preserve">Setup fee of </t>
    </r>
    <r>
      <rPr>
        <u/>
        <sz val="10"/>
        <rFont val="Calibri"/>
        <family val="2"/>
      </rPr>
      <t>25.00 GBP</t>
    </r>
    <r>
      <rPr>
        <sz val="10"/>
        <rFont val="Calibri"/>
        <family val="2"/>
      </rPr>
      <t xml:space="preserve"> per shipment  </t>
    </r>
  </si>
  <si>
    <r>
      <t xml:space="preserve">Free Domicile (DDP / DTP)
</t>
    </r>
    <r>
      <rPr>
        <b/>
        <u/>
        <sz val="10"/>
        <rFont val="Calibri"/>
        <family val="2"/>
      </rPr>
      <t>Taxes and Duties</t>
    </r>
  </si>
  <si>
    <r>
      <t xml:space="preserve">Free Domicile (DDP / DTP)
</t>
    </r>
    <r>
      <rPr>
        <b/>
        <u/>
        <sz val="10"/>
        <rFont val="Calibri"/>
        <family val="2"/>
      </rPr>
      <t>Setup</t>
    </r>
  </si>
  <si>
    <t>5.00 GBP per shipment.
This charge will only be applied if the HARD COPY POD is NOT different from the electronic version which has already been provided.</t>
  </si>
  <si>
    <r>
      <t xml:space="preserve">Shipments which have a value of more than  2000 GBP require a full declaration to HMRC prior to export from UK. 
</t>
    </r>
    <r>
      <rPr>
        <b/>
        <sz val="10"/>
        <color indexed="8"/>
        <rFont val="Calibri"/>
        <family val="2"/>
      </rPr>
      <t>NB: Tariff codes declaration should be made by the original supplier.</t>
    </r>
  </si>
  <si>
    <r>
      <t xml:space="preserve">Greek Islands - all destinations </t>
    </r>
    <r>
      <rPr>
        <b/>
        <sz val="11"/>
        <color rgb="FFFF0000"/>
        <rFont val="Calibri"/>
        <family val="2"/>
        <scheme val="minor"/>
      </rPr>
      <t xml:space="preserve"> - ON REQUEST ONLY</t>
    </r>
    <r>
      <rPr>
        <sz val="11"/>
        <color theme="1"/>
        <rFont val="Calibri"/>
        <family val="2"/>
        <scheme val="minor"/>
      </rPr>
      <t xml:space="preserve">                        </t>
    </r>
  </si>
  <si>
    <r>
      <t>Cyprus Turkish Sector</t>
    </r>
    <r>
      <rPr>
        <b/>
        <sz val="11"/>
        <color theme="1"/>
        <rFont val="Calibri"/>
        <family val="2"/>
        <scheme val="minor"/>
      </rPr>
      <t xml:space="preserve"> </t>
    </r>
    <r>
      <rPr>
        <b/>
        <sz val="11"/>
        <color rgb="FFFF0000"/>
        <rFont val="Calibri"/>
        <family val="2"/>
        <scheme val="minor"/>
      </rPr>
      <t xml:space="preserve">- ON REQUEST ONLY </t>
    </r>
    <r>
      <rPr>
        <b/>
        <sz val="11"/>
        <color theme="1"/>
        <rFont val="Calibri"/>
        <family val="2"/>
        <scheme val="minor"/>
      </rPr>
      <t xml:space="preserve">  </t>
    </r>
    <r>
      <rPr>
        <sz val="11"/>
        <color theme="1"/>
        <rFont val="Calibri"/>
        <family val="2"/>
        <scheme val="minor"/>
      </rPr>
      <t xml:space="preserve">          </t>
    </r>
  </si>
  <si>
    <r>
      <t>Lefkosa (Nicosia) -Turkish Sector</t>
    </r>
    <r>
      <rPr>
        <sz val="11"/>
        <color rgb="FFFF0000"/>
        <rFont val="Calibri"/>
        <family val="2"/>
        <scheme val="minor"/>
      </rPr>
      <t xml:space="preserve"> </t>
    </r>
    <r>
      <rPr>
        <b/>
        <sz val="11"/>
        <color rgb="FFFF0000"/>
        <rFont val="Calibri"/>
        <family val="2"/>
        <scheme val="minor"/>
      </rPr>
      <t>- ON REQUEST ONLY</t>
    </r>
    <r>
      <rPr>
        <sz val="11"/>
        <color rgb="FFFF0000"/>
        <rFont val="Calibri"/>
        <family val="2"/>
        <scheme val="minor"/>
      </rPr>
      <t xml:space="preserve">  </t>
    </r>
    <r>
      <rPr>
        <sz val="11"/>
        <color theme="1"/>
        <rFont val="Calibri"/>
        <family val="2"/>
        <scheme val="minor"/>
      </rPr>
      <t xml:space="preserve">  </t>
    </r>
  </si>
  <si>
    <r>
      <t xml:space="preserve">Cyprus - all other destinations </t>
    </r>
    <r>
      <rPr>
        <b/>
        <sz val="11"/>
        <color rgb="FFFF0000"/>
        <rFont val="Calibri"/>
        <family val="2"/>
        <scheme val="minor"/>
      </rPr>
      <t>- ON REQUEST ONLY</t>
    </r>
    <r>
      <rPr>
        <sz val="11"/>
        <color theme="1"/>
        <rFont val="Calibri"/>
        <family val="2"/>
        <scheme val="minor"/>
      </rPr>
      <t xml:space="preserve">                           </t>
    </r>
  </si>
  <si>
    <r>
      <t xml:space="preserve">Gozo Island - all destinations </t>
    </r>
    <r>
      <rPr>
        <b/>
        <sz val="11"/>
        <color rgb="FFFF0000"/>
        <rFont val="Calibri"/>
        <family val="2"/>
        <scheme val="minor"/>
      </rPr>
      <t xml:space="preserve"> - ON REQUEST ONLY</t>
    </r>
    <r>
      <rPr>
        <sz val="11"/>
        <color theme="1"/>
        <rFont val="Calibri"/>
        <family val="2"/>
        <scheme val="minor"/>
      </rPr>
      <t xml:space="preserve">                  </t>
    </r>
  </si>
  <si>
    <r>
      <t>Comino Island - all destinations</t>
    </r>
    <r>
      <rPr>
        <b/>
        <sz val="11"/>
        <color rgb="FFFF0000"/>
        <rFont val="Calibri"/>
        <family val="2"/>
        <scheme val="minor"/>
      </rPr>
      <t xml:space="preserve">  - ON REQUEST ONLY  </t>
    </r>
    <r>
      <rPr>
        <sz val="11"/>
        <color theme="1"/>
        <rFont val="Calibri"/>
        <family val="2"/>
        <scheme val="minor"/>
      </rPr>
      <t xml:space="preserve">                   </t>
    </r>
  </si>
  <si>
    <r>
      <t>Madeira - all destinations</t>
    </r>
    <r>
      <rPr>
        <b/>
        <sz val="11"/>
        <color rgb="FFFF0000"/>
        <rFont val="Calibri"/>
        <family val="2"/>
        <scheme val="minor"/>
      </rPr>
      <t xml:space="preserve"> - ON REQUEST ONLY</t>
    </r>
    <r>
      <rPr>
        <sz val="11"/>
        <color theme="1"/>
        <rFont val="Calibri"/>
        <family val="2"/>
        <scheme val="minor"/>
      </rPr>
      <t xml:space="preserve">                               </t>
    </r>
  </si>
  <si>
    <r>
      <t xml:space="preserve">Azores- all destinations </t>
    </r>
    <r>
      <rPr>
        <b/>
        <sz val="11"/>
        <color rgb="FFFF0000"/>
        <rFont val="Calibri"/>
        <family val="2"/>
        <scheme val="minor"/>
      </rPr>
      <t xml:space="preserve"> - ON REQUEST ONL</t>
    </r>
    <r>
      <rPr>
        <sz val="11"/>
        <color theme="1"/>
        <rFont val="Calibri"/>
        <family val="2"/>
        <scheme val="minor"/>
      </rPr>
      <t xml:space="preserve">Y  </t>
    </r>
  </si>
  <si>
    <r>
      <t>Canary Islands - all destinations</t>
    </r>
    <r>
      <rPr>
        <b/>
        <sz val="11"/>
        <color rgb="FFFF0000"/>
        <rFont val="Calibri"/>
        <family val="2"/>
        <scheme val="minor"/>
      </rPr>
      <t xml:space="preserve">  - ON REQUEST ONLY</t>
    </r>
    <r>
      <rPr>
        <sz val="11"/>
        <color theme="1"/>
        <rFont val="Calibri"/>
        <family val="2"/>
        <scheme val="minor"/>
      </rPr>
      <t xml:space="preserve">                       </t>
    </r>
  </si>
  <si>
    <r>
      <t>Balearic Islands &amp; Melilla &amp; Ceuta</t>
    </r>
    <r>
      <rPr>
        <b/>
        <sz val="11"/>
        <color rgb="FFFF0000"/>
        <rFont val="Calibri"/>
        <family val="2"/>
        <scheme val="minor"/>
      </rPr>
      <t xml:space="preserve">  - ON REQUEST ONLY </t>
    </r>
    <r>
      <rPr>
        <sz val="11"/>
        <color theme="1"/>
        <rFont val="Calibri"/>
        <family val="2"/>
        <scheme val="minor"/>
      </rPr>
      <t xml:space="preserve">                    </t>
    </r>
  </si>
  <si>
    <r>
      <t xml:space="preserve">Palma De Mallorca - all destinations </t>
    </r>
    <r>
      <rPr>
        <b/>
        <sz val="11"/>
        <color rgb="FFFF0000"/>
        <rFont val="Calibri"/>
        <family val="2"/>
        <scheme val="minor"/>
      </rPr>
      <t xml:space="preserve"> - ON REQUEST ONLY</t>
    </r>
    <r>
      <rPr>
        <sz val="11"/>
        <color theme="1"/>
        <rFont val="Calibri"/>
        <family val="2"/>
        <scheme val="minor"/>
      </rPr>
      <t xml:space="preserve">  </t>
    </r>
  </si>
  <si>
    <r>
      <t xml:space="preserve">Russia - all other destinations </t>
    </r>
    <r>
      <rPr>
        <b/>
        <sz val="11"/>
        <color rgb="FFFF0000"/>
        <rFont val="Calibri"/>
        <family val="2"/>
        <scheme val="minor"/>
      </rPr>
      <t xml:space="preserve"> - ON REQUEST ONLY </t>
    </r>
    <r>
      <rPr>
        <sz val="11"/>
        <color theme="1"/>
        <rFont val="Calibri"/>
        <family val="2"/>
        <scheme val="minor"/>
      </rPr>
      <t xml:space="preserve">                      </t>
    </r>
  </si>
  <si>
    <t>Non-documents &amp; Documents from 1.0 KG</t>
  </si>
  <si>
    <t>Zone 1</t>
  </si>
  <si>
    <t>Zone 2</t>
  </si>
  <si>
    <t>Zone 3</t>
  </si>
  <si>
    <t>Zone 4</t>
  </si>
  <si>
    <t>Zone 5</t>
  </si>
  <si>
    <t>Zone 6</t>
  </si>
  <si>
    <t>Zone 7</t>
  </si>
  <si>
    <t>Country</t>
  </si>
  <si>
    <t>Zone</t>
  </si>
  <si>
    <t>1.0</t>
  </si>
  <si>
    <t>ANDORRA (AD)</t>
  </si>
  <si>
    <t>4</t>
  </si>
  <si>
    <t>FRANCE (FR)</t>
  </si>
  <si>
    <t>2</t>
  </si>
  <si>
    <t>LATVIA (LV)</t>
  </si>
  <si>
    <t>ROMANIA (RO)</t>
  </si>
  <si>
    <t>2.0</t>
  </si>
  <si>
    <t>AUSTRIA (AT)</t>
  </si>
  <si>
    <t>3</t>
  </si>
  <si>
    <t>GERMANY (DE)</t>
  </si>
  <si>
    <t>LIECHTENSTEIN (LI)</t>
  </si>
  <si>
    <t>5</t>
  </si>
  <si>
    <t>SAN MARINO (SM)</t>
  </si>
  <si>
    <t>3.0</t>
  </si>
  <si>
    <t>BELGIUM (BE)</t>
  </si>
  <si>
    <t>1</t>
  </si>
  <si>
    <t>GIBRALTAR (GI)</t>
  </si>
  <si>
    <t>LITHUANIA (LT)</t>
  </si>
  <si>
    <t>SLOVAKIA (SK)</t>
  </si>
  <si>
    <t>4.0</t>
  </si>
  <si>
    <t>BULGARIA (BG)</t>
  </si>
  <si>
    <t>GREECE (GR)</t>
  </si>
  <si>
    <t>7</t>
  </si>
  <si>
    <t>LUXEMBOURG (LU)</t>
  </si>
  <si>
    <t>SLOVENIA (SI)</t>
  </si>
  <si>
    <t>5.0</t>
  </si>
  <si>
    <t>CROATIA (HR)</t>
  </si>
  <si>
    <t>GUERNSEY (GG)</t>
  </si>
  <si>
    <t>MONACO (MC)</t>
  </si>
  <si>
    <t>SPAIN (ES)</t>
  </si>
  <si>
    <t>6.0</t>
  </si>
  <si>
    <t>Czech Rep., The (CZ)</t>
  </si>
  <si>
    <t>HUNGARY (HU)</t>
  </si>
  <si>
    <t>NETHERLANDS (NL)</t>
  </si>
  <si>
    <t>SWEDEN (SE)</t>
  </si>
  <si>
    <t>7.0</t>
  </si>
  <si>
    <t>DENMARK (DK)</t>
  </si>
  <si>
    <t>IRELAND (IE)</t>
  </si>
  <si>
    <t>NORWAY (NO)</t>
  </si>
  <si>
    <t>SWITZERLAND (CH)</t>
  </si>
  <si>
    <t>8.0</t>
  </si>
  <si>
    <t>ESTONIA (EE)</t>
  </si>
  <si>
    <t>ITALY (IT)</t>
  </si>
  <si>
    <t>POLAND (PL)</t>
  </si>
  <si>
    <t>VATICAN CITY (VA)</t>
  </si>
  <si>
    <t>9.0</t>
  </si>
  <si>
    <t>FINLAND (FI)</t>
  </si>
  <si>
    <t>JERSEY (JE)</t>
  </si>
  <si>
    <t>PORTUGAL (PT)</t>
  </si>
  <si>
    <t>10.0</t>
  </si>
  <si>
    <t>Adder rate per additional 1 KG from 10.1 KG</t>
  </si>
  <si>
    <t>From</t>
  </si>
  <si>
    <t xml:space="preserve"> </t>
  </si>
  <si>
    <t>10.1</t>
  </si>
  <si>
    <t>20.1</t>
  </si>
  <si>
    <t>30.1</t>
  </si>
  <si>
    <t>70.1</t>
  </si>
  <si>
    <t>300.1</t>
  </si>
  <si>
    <t xml:space="preserve">VXL FLEX - A2D / D2D - EXPORT </t>
  </si>
  <si>
    <t>VIVA FLEX EXPORT ZONES</t>
  </si>
  <si>
    <t xml:space="preserve">Roma Outer Suburbs                  </t>
  </si>
  <si>
    <t xml:space="preserve">Latvia </t>
  </si>
  <si>
    <t xml:space="preserve">Tbilisi City                              </t>
  </si>
  <si>
    <t xml:space="preserve">Kirgizstan </t>
  </si>
  <si>
    <t xml:space="preserve">Kirgizstan - all other destinations                        </t>
  </si>
  <si>
    <t xml:space="preserve">Kishinev City                          </t>
  </si>
  <si>
    <t>psion121</t>
  </si>
  <si>
    <t xml:space="preserve">Gibraltar </t>
  </si>
  <si>
    <t xml:space="preserve">Gibraltar - all destinations                          </t>
  </si>
  <si>
    <t xml:space="preserve">Jersey </t>
  </si>
  <si>
    <t xml:space="preserve">Jersey - all destinations                          </t>
  </si>
  <si>
    <t>Monaco</t>
  </si>
  <si>
    <t xml:space="preserve">Monaco - all destinations                          </t>
  </si>
  <si>
    <t>San Marino</t>
  </si>
  <si>
    <t xml:space="preserve">San Marino - all destinations                          </t>
  </si>
  <si>
    <t>Vatican City</t>
  </si>
  <si>
    <t xml:space="preserve">Vatican City - all destinations                          </t>
  </si>
  <si>
    <t>`</t>
  </si>
  <si>
    <r>
      <t xml:space="preserve">All rates shown are in </t>
    </r>
    <r>
      <rPr>
        <b/>
        <sz val="9"/>
        <color theme="1"/>
        <rFont val="Calibri"/>
        <family val="2"/>
        <scheme val="minor"/>
      </rPr>
      <t>GBP</t>
    </r>
    <r>
      <rPr>
        <sz val="9"/>
        <color theme="1"/>
        <rFont val="Calibri"/>
        <family val="2"/>
        <scheme val="minor"/>
      </rPr>
      <t xml:space="preserve"> and </t>
    </r>
    <r>
      <rPr>
        <b/>
        <i/>
        <sz val="9"/>
        <color theme="1"/>
        <rFont val="Calibri"/>
        <family val="2"/>
        <scheme val="minor"/>
      </rPr>
      <t>NOT</t>
    </r>
    <r>
      <rPr>
        <sz val="9"/>
        <color theme="1"/>
        <rFont val="Calibri"/>
        <family val="2"/>
        <scheme val="minor"/>
      </rPr>
      <t xml:space="preserve"> including current </t>
    </r>
    <r>
      <rPr>
        <b/>
        <sz val="9"/>
        <color theme="1"/>
        <rFont val="Calibri"/>
        <family val="2"/>
        <scheme val="minor"/>
      </rPr>
      <t>FSS</t>
    </r>
  </si>
  <si>
    <r>
      <t xml:space="preserve">All consignments received after the close out will be only exported on the next rotation. 
Export Schedule and close out time for all destinations is available on our website
Dangerous Goods, Hazardous Goods, Excepted Quantities, Diagnostic Specimens and Dry Ice are </t>
    </r>
    <r>
      <rPr>
        <b/>
        <u/>
        <sz val="10"/>
        <rFont val="Calibri"/>
        <family val="2"/>
      </rPr>
      <t>NOT</t>
    </r>
    <r>
      <rPr>
        <sz val="10"/>
        <rFont val="Calibri"/>
        <family val="2"/>
      </rPr>
      <t xml:space="preserve"> accepted on this service.
</t>
    </r>
    <r>
      <rPr>
        <b/>
        <u/>
        <sz val="10"/>
        <rFont val="Calibri"/>
        <family val="2"/>
      </rPr>
      <t>VCF</t>
    </r>
    <r>
      <rPr>
        <sz val="10"/>
        <rFont val="Calibri"/>
        <family val="2"/>
      </rPr>
      <t xml:space="preserve"> - Volume based on: 6:1 (6000) and 5:1 (5000) — please see individual country on tariff.
Re-delivery charges will be payable after 1st delivery attempt.
Un-deliverable or returned consignments will be charged at standard import charges and on a per consignment basis 
</t>
    </r>
    <r>
      <rPr>
        <b/>
        <u/>
        <sz val="10"/>
        <rFont val="Calibri"/>
        <family val="2"/>
      </rPr>
      <t>ALL CHARGES SHOWN ON THIS RATE ARE IN GBP AND DO NOT INCLUDE CURRENT FSS - (please check website for current FSS)</t>
    </r>
    <r>
      <rPr>
        <sz val="10"/>
        <rFont val="Calibri"/>
        <family val="2"/>
      </rPr>
      <t xml:space="preserve">
Additional charges may also be payable i.e. Oversize, DDP etc...  - please see check sheet "</t>
    </r>
    <r>
      <rPr>
        <b/>
        <sz val="10"/>
        <rFont val="Calibri"/>
        <family val="2"/>
      </rPr>
      <t>Additional Charges 2019</t>
    </r>
    <r>
      <rPr>
        <sz val="10"/>
        <rFont val="Calibri"/>
        <family val="2"/>
      </rPr>
      <t>"
All business is subject to our Terms and Conditions of Trading, a copy of which is available on request or a copy can be downloaded directly from our website.</t>
    </r>
  </si>
  <si>
    <r>
      <t xml:space="preserve">All rates shown are in </t>
    </r>
    <r>
      <rPr>
        <b/>
        <sz val="9"/>
        <color theme="1"/>
        <rFont val="Calibri"/>
        <family val="2"/>
        <scheme val="minor"/>
      </rPr>
      <t>GBP</t>
    </r>
    <r>
      <rPr>
        <sz val="9"/>
        <color theme="1"/>
        <rFont val="Calibri"/>
        <family val="2"/>
        <scheme val="minor"/>
      </rPr>
      <t xml:space="preserve"> and </t>
    </r>
    <r>
      <rPr>
        <b/>
        <i/>
        <sz val="9"/>
        <color theme="1"/>
        <rFont val="Calibri"/>
        <family val="2"/>
        <scheme val="minor"/>
      </rPr>
      <t>NOT</t>
    </r>
    <r>
      <rPr>
        <sz val="9"/>
        <color theme="1"/>
        <rFont val="Calibri"/>
        <family val="2"/>
        <scheme val="minor"/>
      </rPr>
      <t xml:space="preserve"> including current</t>
    </r>
    <r>
      <rPr>
        <b/>
        <sz val="9"/>
        <color theme="1"/>
        <rFont val="Calibri"/>
        <family val="2"/>
        <scheme val="minor"/>
      </rPr>
      <t xml:space="preserve"> FSS</t>
    </r>
  </si>
  <si>
    <t>Rate increase for 2019</t>
  </si>
  <si>
    <t>Incrrease for 2019</t>
  </si>
  <si>
    <r>
      <t xml:space="preserve">All consignments collection request received after the close out time to our office will be only collected on the next working day. 
Latest collection times for each destination can be obtained by calling the collections team.
Dangerous Goods, Hazardous Goods, Excepted Quantities, Diagnostic Specimens and Dry Ice are </t>
    </r>
    <r>
      <rPr>
        <b/>
        <u/>
        <sz val="10"/>
        <rFont val="Calibri"/>
        <family val="2"/>
      </rPr>
      <t>NOT</t>
    </r>
    <r>
      <rPr>
        <sz val="10"/>
        <rFont val="Calibri"/>
        <family val="2"/>
      </rPr>
      <t xml:space="preserve"> accepted on this service.  We can arrange for these types goods to be collected and a quote will have to be requested on ad hoc basis.
</t>
    </r>
    <r>
      <rPr>
        <b/>
        <u/>
        <sz val="10"/>
        <rFont val="Calibri"/>
        <family val="2"/>
      </rPr>
      <t>VCF</t>
    </r>
    <r>
      <rPr>
        <sz val="10"/>
        <rFont val="Calibri"/>
        <family val="2"/>
      </rPr>
      <t xml:space="preserve"> - Volume based on: 5:1 (5000).
Re-delivery charges will be payable after 1st delivery attempt.
Un-deliverable or returned consignments will be charged at standard import charges and on a per consignment basis 
</t>
    </r>
    <r>
      <rPr>
        <b/>
        <u/>
        <sz val="10"/>
        <rFont val="Calibri"/>
        <family val="2"/>
      </rPr>
      <t>ALL CHARGES SHOWN ON THIS RATE ARE IN GBP AND DO NOT INCLUDE CURRENT FSS - (please check website for current FSS)</t>
    </r>
    <r>
      <rPr>
        <sz val="10"/>
        <rFont val="Calibri"/>
        <family val="2"/>
      </rPr>
      <t xml:space="preserve">
Additional charges may also be payable i.e. Oversize, DDP etc...  - please see check sheet "</t>
    </r>
    <r>
      <rPr>
        <b/>
        <sz val="10"/>
        <rFont val="Calibri"/>
        <family val="2"/>
      </rPr>
      <t>Additional Charges 2019</t>
    </r>
    <r>
      <rPr>
        <sz val="10"/>
        <rFont val="Calibri"/>
        <family val="2"/>
      </rPr>
      <t>"
All business is subject to our Terms and Conditions of Trading, a copy of which is available on request or a copy can be downloaded directly from our website.</t>
    </r>
  </si>
  <si>
    <r>
      <t>Consignment must be pre-alerted to our office no later than 17:00 on the day of export, packages must be at our premises by 19:00 to connect.
All consignments received after the cut off will be only exported the next working day. 
1 Non-EU Destinations - Non-document consignments must be accompanied by 3 copies of pro-forma or commercial invoices.
Rates shown are in GBP and do NOT include current FSS - please see website.
All business is subject to our Terms and Conditions of Trading, a copy of which is available on our website.
Maximum weight per piece: 70kg, Maximum dimensions: 120cm x 80cm x 80cm, Maximum weight per shipment: 1,000kg
Maximum weight per pallet: 1,000kg , Maximum dimensions: 120cm x 100cm x 160cm, Maximum weight per shipment: 1,000kg
Dangerous Goods, Hazardous Goods, Excepted Quantities, Diagnostic Specimens and Dry Ice are not accepted on this service.
Transit time shown are for Gate Cities and are not guaranteed.
Island surcharges may apply and service may not be available to certain areas. Please check with CSV
Volume based on 5:1 (5000) i.e. 200kg/m3.
Additional charges may also be payable i.e. Oversize, DDP etc...  - please see check sheet "</t>
    </r>
    <r>
      <rPr>
        <b/>
        <sz val="9"/>
        <color theme="1"/>
        <rFont val="Calibri"/>
        <family val="2"/>
        <scheme val="minor"/>
      </rPr>
      <t>Additional Charges 2019</t>
    </r>
    <r>
      <rPr>
        <sz val="9"/>
        <color theme="1"/>
        <rFont val="Calibri"/>
        <family val="2"/>
        <scheme val="minor"/>
      </rPr>
      <t>"
No Trans-Shipment goods are accepted on this service. 
Any shipments which miss the close out will only be exported on the next rotation
All HAWB's must clearly have written on  them "VXLFLEX" or have a "VXLFLEX" sticker on the top copy of the HAWB, otherwise it maybe exported on the express service and the higher express charges will be payable. (Please note it is YOUR responsibility to clearly mark the airway bill with required service)</t>
    </r>
  </si>
  <si>
    <t>RATE INCREASE
2019</t>
  </si>
  <si>
    <t xml:space="preserve">80.50 GBP per shipment + FSS </t>
  </si>
  <si>
    <r>
      <t xml:space="preserve">A piece that has a dimension on one side in excess of 119.00 cm. The surcharge is applied </t>
    </r>
    <r>
      <rPr>
        <b/>
        <i/>
        <sz val="10"/>
        <color theme="1"/>
        <rFont val="Calibri"/>
        <family val="2"/>
        <scheme val="minor"/>
      </rPr>
      <t xml:space="preserve">EVERY SINGLE PIECE </t>
    </r>
    <r>
      <rPr>
        <sz val="10"/>
        <color theme="1"/>
        <rFont val="Calibri"/>
        <family val="2"/>
        <scheme val="minor"/>
      </rPr>
      <t>which exceed 69.00kg on HAWB.</t>
    </r>
  </si>
  <si>
    <r>
      <t>A piece that has an actual weight that exceeds 69.00kg. The surcharge is applied</t>
    </r>
    <r>
      <rPr>
        <b/>
        <i/>
        <sz val="10"/>
        <color theme="1"/>
        <rFont val="Calibri"/>
        <family val="2"/>
        <scheme val="minor"/>
      </rPr>
      <t xml:space="preserve"> EVERY SINGLE PIECE</t>
    </r>
    <r>
      <rPr>
        <sz val="10"/>
        <color theme="1"/>
        <rFont val="Calibri"/>
        <family val="2"/>
        <scheme val="minor"/>
      </rPr>
      <t xml:space="preserve"> which exceed 69.00kg on HAWB.</t>
    </r>
  </si>
  <si>
    <t>Address Correction export / import VIA DHL EXPRESS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</si>
</sst>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3" formatCode="_-* #,##0.00_-;\-* #,##0.00_-;_-* &quot;-&quot;??_-;_-@_-"/>
    <numFmt numFmtId="164" formatCode="#\ ##0.00;[Red]\-#\ ##0.00"/>
    <numFmt numFmtId="165" formatCode="&quot;$&quot;#,##0.0000_);\(&quot;$&quot;#,##0.0000\)"/>
    <numFmt numFmtId="166" formatCode="#,##0.0_);\(#,##0.0\)"/>
    <numFmt numFmtId="167" formatCode="0.00_)"/>
    <numFmt numFmtId="168" formatCode="&quot;$&quot;#,##0;\-&quot;$&quot;#,##0"/>
    <numFmt numFmtId="169" formatCode="&quot;$&quot;#,##0.00_);[Red]\(&quot;$&quot;#,##0.00\)"/>
    <numFmt numFmtId="170" formatCode="_-* #,##0.00_р_._-;\-* #,##0.00_р_._-;_-* &quot;-&quot;??_р_._-;_-@_-"/>
    <numFmt numFmtId="171" formatCode="#,##0.0"/>
  </numFmts>
  <fonts count="80" x14ac:knownFonts="1">
    <font>
      <sz val="11"/>
      <color theme="1"/>
      <name val="Calibri"/>
      <family val="2"/>
      <scheme val="minor"/>
    </font>
    <font>
      <b/>
      <sz val="11"/>
      <color theme="1"/>
      <name val="Calibri"/>
      <family val="2"/>
      <scheme val="minor"/>
    </font>
    <font>
      <sz val="11"/>
      <color indexed="10"/>
      <name val="Calibri"/>
      <family val="2"/>
      <scheme val="minor"/>
    </font>
    <font>
      <sz val="10"/>
      <name val="Arial"/>
      <family val="2"/>
    </font>
    <font>
      <sz val="12"/>
      <color theme="0"/>
      <name val="Arial Rounded MT Bold"/>
      <family val="2"/>
    </font>
    <font>
      <sz val="10"/>
      <color theme="1"/>
      <name val="Calibri"/>
      <family val="2"/>
      <scheme val="minor"/>
    </font>
    <font>
      <b/>
      <sz val="10"/>
      <color theme="1"/>
      <name val="Calibri"/>
      <family val="2"/>
      <scheme val="minor"/>
    </font>
    <font>
      <b/>
      <sz val="10"/>
      <color theme="0"/>
      <name val="Calibri"/>
      <family val="2"/>
      <scheme val="minor"/>
    </font>
    <font>
      <b/>
      <u/>
      <sz val="10"/>
      <color rgb="FFFF0000"/>
      <name val="Calibri"/>
      <family val="2"/>
      <scheme val="minor"/>
    </font>
    <font>
      <sz val="10"/>
      <color indexed="10"/>
      <name val="Calibri"/>
      <family val="2"/>
    </font>
    <font>
      <b/>
      <sz val="10"/>
      <color indexed="8"/>
      <name val="Calibri"/>
      <family val="2"/>
    </font>
    <font>
      <u/>
      <sz val="10"/>
      <color indexed="8"/>
      <name val="Calibri"/>
      <family val="2"/>
    </font>
    <font>
      <sz val="12"/>
      <color indexed="10"/>
      <name val="Calibri"/>
      <family val="2"/>
      <scheme val="minor"/>
    </font>
    <font>
      <sz val="12"/>
      <color theme="1"/>
      <name val="Calibri"/>
      <family val="2"/>
      <scheme val="minor"/>
    </font>
    <font>
      <b/>
      <sz val="11"/>
      <color rgb="FF002060"/>
      <name val="Calibri"/>
      <family val="2"/>
      <scheme val="minor"/>
    </font>
    <font>
      <sz val="11"/>
      <color rgb="FF002060"/>
      <name val="Calibri"/>
      <family val="2"/>
      <scheme val="minor"/>
    </font>
    <font>
      <sz val="12"/>
      <color rgb="FF002060"/>
      <name val="Calibri"/>
      <family val="2"/>
      <scheme val="minor"/>
    </font>
    <font>
      <b/>
      <sz val="11"/>
      <color rgb="FFFF0000"/>
      <name val="Calibri"/>
      <family val="2"/>
      <scheme val="minor"/>
    </font>
    <font>
      <b/>
      <sz val="22"/>
      <color theme="1"/>
      <name val="Calibri"/>
      <family val="2"/>
      <scheme val="minor"/>
    </font>
    <font>
      <b/>
      <sz val="9"/>
      <color theme="1"/>
      <name val="Calibri"/>
      <family val="2"/>
      <scheme val="minor"/>
    </font>
    <font>
      <sz val="10"/>
      <name val="Calibri"/>
      <family val="2"/>
      <scheme val="minor"/>
    </font>
    <font>
      <b/>
      <sz val="10"/>
      <name val="Calibri"/>
      <family val="2"/>
      <scheme val="minor"/>
    </font>
    <font>
      <b/>
      <sz val="12"/>
      <color theme="0"/>
      <name val="Calibri"/>
      <family val="2"/>
      <scheme val="minor"/>
    </font>
    <font>
      <sz val="10"/>
      <color theme="0"/>
      <name val="Calibri"/>
      <family val="2"/>
      <scheme val="minor"/>
    </font>
    <font>
      <b/>
      <u/>
      <sz val="10"/>
      <name val="Calibri"/>
      <family val="2"/>
    </font>
    <font>
      <sz val="10"/>
      <name val="Calibri"/>
      <family val="2"/>
    </font>
    <font>
      <b/>
      <sz val="12"/>
      <color rgb="FF002060"/>
      <name val="Calibri"/>
      <family val="2"/>
      <scheme val="minor"/>
    </font>
    <font>
      <sz val="9"/>
      <color theme="1"/>
      <name val="Calibri"/>
      <family val="2"/>
      <scheme val="minor"/>
    </font>
    <font>
      <sz val="11"/>
      <color rgb="FFFF0000"/>
      <name val="Calibri"/>
      <family val="2"/>
      <scheme val="minor"/>
    </font>
    <font>
      <sz val="11"/>
      <color theme="0"/>
      <name val="Arial Rounded MT Bold"/>
      <family val="2"/>
    </font>
    <font>
      <sz val="8"/>
      <name val="Calibri"/>
      <family val="2"/>
      <scheme val="minor"/>
    </font>
    <font>
      <b/>
      <sz val="11"/>
      <color theme="0"/>
      <name val="Arial Rounded MT Bold"/>
      <family val="2"/>
    </font>
    <font>
      <sz val="11"/>
      <name val="Arial Rounded MT Bold"/>
      <family val="2"/>
    </font>
    <font>
      <sz val="11"/>
      <color theme="1"/>
      <name val="Calibri"/>
      <family val="2"/>
      <scheme val="minor"/>
    </font>
    <font>
      <b/>
      <sz val="12"/>
      <color indexed="9"/>
      <name val="Calibri"/>
      <family val="2"/>
    </font>
    <font>
      <sz val="9"/>
      <color indexed="8"/>
      <name val="Calibri"/>
      <family val="2"/>
    </font>
    <font>
      <b/>
      <sz val="9"/>
      <color indexed="10"/>
      <name val="Calibri"/>
      <family val="2"/>
    </font>
    <font>
      <b/>
      <sz val="9"/>
      <color indexed="8"/>
      <name val="Calibri"/>
      <family val="2"/>
    </font>
    <font>
      <b/>
      <sz val="10"/>
      <color indexed="9"/>
      <name val="Calibri"/>
      <family val="2"/>
    </font>
    <font>
      <sz val="9"/>
      <color indexed="9"/>
      <name val="Calibri"/>
      <family val="2"/>
    </font>
    <font>
      <sz val="10"/>
      <color indexed="9"/>
      <name val="Calibri"/>
      <family val="2"/>
    </font>
    <font>
      <b/>
      <sz val="9"/>
      <color indexed="18"/>
      <name val="Calibri"/>
      <family val="2"/>
    </font>
    <font>
      <sz val="9"/>
      <color indexed="18"/>
      <name val="Calibri"/>
      <family val="2"/>
    </font>
    <font>
      <b/>
      <sz val="9"/>
      <color indexed="56"/>
      <name val="Calibri"/>
      <family val="2"/>
    </font>
    <font>
      <b/>
      <u/>
      <sz val="9"/>
      <color indexed="18"/>
      <name val="Calibri"/>
      <family val="2"/>
    </font>
    <font>
      <b/>
      <sz val="9"/>
      <name val="Calibri"/>
      <family val="2"/>
    </font>
    <font>
      <sz val="9"/>
      <name val="Calibri"/>
      <family val="2"/>
    </font>
    <font>
      <sz val="8"/>
      <name val="Times New Roman"/>
      <family val="1"/>
    </font>
    <font>
      <sz val="10"/>
      <name val="MS Serif"/>
      <family val="1"/>
    </font>
    <font>
      <sz val="10"/>
      <name val="Courier"/>
      <family val="3"/>
    </font>
    <font>
      <sz val="10"/>
      <color indexed="16"/>
      <name val="MS Serif"/>
      <family val="1"/>
    </font>
    <font>
      <sz val="8"/>
      <name val="Arial"/>
      <family val="2"/>
    </font>
    <font>
      <b/>
      <sz val="12"/>
      <name val="Arial"/>
      <family val="2"/>
    </font>
    <font>
      <sz val="12"/>
      <name val="Helv"/>
    </font>
    <font>
      <sz val="12"/>
      <color indexed="9"/>
      <name val="Helv"/>
    </font>
    <font>
      <b/>
      <i/>
      <sz val="16"/>
      <name val="Helv"/>
    </font>
    <font>
      <sz val="10"/>
      <color indexed="8"/>
      <name val="Calibri"/>
      <family val="2"/>
    </font>
    <font>
      <sz val="11"/>
      <color theme="1"/>
      <name val="Calibri"/>
      <family val="2"/>
    </font>
    <font>
      <sz val="9"/>
      <name val="Arial Narrow"/>
      <family val="2"/>
    </font>
    <font>
      <sz val="10"/>
      <name val="Tms Rmn"/>
    </font>
    <font>
      <sz val="10"/>
      <name val="MS Sans Serif"/>
      <family val="2"/>
    </font>
    <font>
      <sz val="8"/>
      <name val="Helv"/>
    </font>
    <font>
      <sz val="10"/>
      <name val="Tahoma"/>
      <family val="2"/>
    </font>
    <font>
      <b/>
      <sz val="10"/>
      <name val="Arial"/>
      <family val="2"/>
    </font>
    <font>
      <b/>
      <sz val="8"/>
      <color indexed="8"/>
      <name val="Helv"/>
    </font>
    <font>
      <b/>
      <sz val="24"/>
      <color theme="1"/>
      <name val="Calibri"/>
      <family val="2"/>
      <scheme val="minor"/>
    </font>
    <font>
      <b/>
      <sz val="10"/>
      <color rgb="FFFF0000"/>
      <name val="Calibri"/>
      <family val="2"/>
      <scheme val="minor"/>
    </font>
    <font>
      <u/>
      <sz val="10"/>
      <name val="Calibri"/>
      <family val="2"/>
      <scheme val="minor"/>
    </font>
    <font>
      <u/>
      <sz val="10"/>
      <name val="Calibri"/>
      <family val="2"/>
    </font>
    <font>
      <b/>
      <sz val="10"/>
      <name val="Calibri"/>
      <family val="2"/>
    </font>
    <font>
      <b/>
      <sz val="12"/>
      <color rgb="FFBCDB23"/>
      <name val="Calibri"/>
      <family val="2"/>
      <scheme val="minor"/>
    </font>
    <font>
      <sz val="11"/>
      <color rgb="FFBCDB23"/>
      <name val="Calibri"/>
      <family val="2"/>
      <scheme val="minor"/>
    </font>
    <font>
      <sz val="12"/>
      <color rgb="FFBCDB23"/>
      <name val="Calibri"/>
      <family val="2"/>
      <scheme val="minor"/>
    </font>
    <font>
      <sz val="11"/>
      <color theme="0"/>
      <name val="Calibri"/>
      <family val="2"/>
      <scheme val="minor"/>
    </font>
    <font>
      <sz val="11"/>
      <name val="Calibri"/>
      <family val="2"/>
      <scheme val="minor"/>
    </font>
    <font>
      <sz val="9"/>
      <color rgb="FFC8000F"/>
      <name val="Calibri"/>
      <family val="2"/>
    </font>
    <font>
      <sz val="9"/>
      <color rgb="FFD40511"/>
      <name val="Calibri"/>
      <family val="2"/>
    </font>
    <font>
      <sz val="9"/>
      <color rgb="FF000000"/>
      <name val="Calibri"/>
      <family val="2"/>
    </font>
    <font>
      <b/>
      <i/>
      <sz val="9"/>
      <color theme="1"/>
      <name val="Calibri"/>
      <family val="2"/>
      <scheme val="minor"/>
    </font>
    <font>
      <b/>
      <i/>
      <sz val="10"/>
      <color theme="1"/>
      <name val="Calibri"/>
      <family val="2"/>
      <scheme val="minor"/>
    </font>
  </fonts>
  <fills count="33">
    <fill>
      <patternFill patternType="none"/>
    </fill>
    <fill>
      <patternFill patternType="gray125"/>
    </fill>
    <fill>
      <patternFill patternType="solid">
        <fgColor theme="7"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3" tint="0.59999389629810485"/>
        <bgColor indexed="64"/>
      </patternFill>
    </fill>
    <fill>
      <patternFill patternType="solid">
        <fgColor theme="6"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FF0000"/>
        <bgColor indexed="64"/>
      </patternFill>
    </fill>
    <fill>
      <patternFill patternType="solid">
        <fgColor theme="1"/>
        <bgColor indexed="64"/>
      </patternFill>
    </fill>
    <fill>
      <patternFill patternType="solid">
        <fgColor rgb="FF00B050"/>
        <bgColor indexed="64"/>
      </patternFill>
    </fill>
    <fill>
      <patternFill patternType="solid">
        <fgColor rgb="FF7030A0"/>
        <bgColor indexed="64"/>
      </patternFill>
    </fill>
    <fill>
      <patternFill patternType="solid">
        <fgColor rgb="FF92D050"/>
        <bgColor indexed="64"/>
      </patternFill>
    </fill>
    <fill>
      <patternFill patternType="solid">
        <fgColor rgb="FFFFFF00"/>
        <bgColor indexed="64"/>
      </patternFill>
    </fill>
    <fill>
      <patternFill patternType="solid">
        <fgColor indexed="8"/>
        <bgColor indexed="64"/>
      </patternFill>
    </fill>
    <fill>
      <patternFill patternType="solid">
        <fgColor indexed="22"/>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theme="8" tint="0.79998168889431442"/>
        <bgColor indexed="64"/>
      </patternFill>
    </fill>
    <fill>
      <patternFill patternType="solid">
        <fgColor theme="8" tint="0.39997558519241921"/>
        <bgColor indexed="64"/>
      </patternFill>
    </fill>
    <fill>
      <patternFill patternType="solid">
        <fgColor rgb="FF115275"/>
        <bgColor indexed="64"/>
      </patternFill>
    </fill>
    <fill>
      <patternFill patternType="solid">
        <fgColor rgb="FFF3F3F3"/>
        <bgColor indexed="64"/>
      </patternFill>
    </fill>
    <fill>
      <patternFill patternType="solid">
        <fgColor rgb="FFD9D9D9"/>
      </patternFill>
    </fill>
    <fill>
      <patternFill patternType="solid">
        <fgColor rgb="FFFFFFFF"/>
      </patternFill>
    </fill>
    <fill>
      <patternFill patternType="solid">
        <fgColor theme="0" tint="-4.9989318521683403E-2"/>
        <bgColor indexed="64"/>
      </patternFill>
    </fill>
  </fills>
  <borders count="144">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theme="0"/>
      </right>
      <top style="thin">
        <color indexed="64"/>
      </top>
      <bottom style="thin">
        <color theme="0"/>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indexed="64"/>
      </left>
      <right style="thin">
        <color theme="0"/>
      </right>
      <top/>
      <bottom style="thin">
        <color theme="0"/>
      </bottom>
      <diagonal/>
    </border>
    <border>
      <left style="thin">
        <color theme="0"/>
      </left>
      <right style="thin">
        <color indexed="64"/>
      </right>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rgb="FFFF0000"/>
      </left>
      <right/>
      <top style="thin">
        <color rgb="FFFF0000"/>
      </top>
      <bottom style="thick">
        <color rgb="FFFF0000"/>
      </bottom>
      <diagonal/>
    </border>
    <border>
      <left/>
      <right/>
      <top style="thin">
        <color rgb="FFFF0000"/>
      </top>
      <bottom style="thick">
        <color rgb="FFFF0000"/>
      </bottom>
      <diagonal/>
    </border>
    <border>
      <left/>
      <right style="thin">
        <color rgb="FFFF0000"/>
      </right>
      <top style="thin">
        <color rgb="FFFF0000"/>
      </top>
      <bottom style="thick">
        <color rgb="FFFF0000"/>
      </bottom>
      <diagonal/>
    </border>
    <border>
      <left style="thin">
        <color rgb="FFFF0000"/>
      </left>
      <right/>
      <top style="thick">
        <color rgb="FFFF0000"/>
      </top>
      <bottom/>
      <diagonal/>
    </border>
    <border>
      <left/>
      <right/>
      <top style="thick">
        <color rgb="FFFF0000"/>
      </top>
      <bottom/>
      <diagonal/>
    </border>
    <border>
      <left/>
      <right style="thin">
        <color rgb="FFFF0000"/>
      </right>
      <top style="thick">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00B050"/>
      </left>
      <right/>
      <top style="thick">
        <color rgb="FF00B050"/>
      </top>
      <bottom style="thick">
        <color rgb="FF00B050"/>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right/>
      <top style="thick">
        <color rgb="FF00B050"/>
      </top>
      <bottom/>
      <diagonal/>
    </border>
    <border>
      <left style="thick">
        <color theme="6" tint="-0.24994659260841701"/>
      </left>
      <right/>
      <top style="thick">
        <color theme="6" tint="-0.24994659260841701"/>
      </top>
      <bottom style="thick">
        <color theme="6" tint="-0.24994659260841701"/>
      </bottom>
      <diagonal/>
    </border>
    <border>
      <left/>
      <right/>
      <top style="thick">
        <color theme="6" tint="-0.24994659260841701"/>
      </top>
      <bottom style="thick">
        <color theme="6" tint="-0.24994659260841701"/>
      </bottom>
      <diagonal/>
    </border>
    <border>
      <left/>
      <right style="thick">
        <color theme="6" tint="-0.24994659260841701"/>
      </right>
      <top style="thick">
        <color theme="6" tint="-0.24994659260841701"/>
      </top>
      <bottom style="thick">
        <color theme="6" tint="-0.24994659260841701"/>
      </bottom>
      <diagonal/>
    </border>
    <border>
      <left style="thick">
        <color theme="6" tint="-0.24994659260841701"/>
      </left>
      <right/>
      <top/>
      <bottom/>
      <diagonal/>
    </border>
    <border>
      <left/>
      <right style="thick">
        <color theme="6" tint="-0.24994659260841701"/>
      </right>
      <top/>
      <bottom/>
      <diagonal/>
    </border>
    <border>
      <left style="thick">
        <color theme="6" tint="-0.24994659260841701"/>
      </left>
      <right/>
      <top/>
      <bottom style="thick">
        <color theme="6" tint="-0.24994659260841701"/>
      </bottom>
      <diagonal/>
    </border>
    <border>
      <left/>
      <right/>
      <top/>
      <bottom style="thick">
        <color theme="6" tint="-0.24994659260841701"/>
      </bottom>
      <diagonal/>
    </border>
    <border>
      <left/>
      <right style="thick">
        <color theme="6" tint="-0.24994659260841701"/>
      </right>
      <top/>
      <bottom style="thick">
        <color theme="6" tint="-0.24994659260841701"/>
      </bottom>
      <diagonal/>
    </border>
    <border>
      <left style="thick">
        <color rgb="FF7030A0"/>
      </left>
      <right/>
      <top style="thick">
        <color rgb="FF7030A0"/>
      </top>
      <bottom style="thick">
        <color rgb="FF7030A0"/>
      </bottom>
      <diagonal/>
    </border>
    <border>
      <left/>
      <right/>
      <top style="thick">
        <color rgb="FF7030A0"/>
      </top>
      <bottom style="thick">
        <color rgb="FF7030A0"/>
      </bottom>
      <diagonal/>
    </border>
    <border>
      <left/>
      <right style="thick">
        <color rgb="FF7030A0"/>
      </right>
      <top style="thick">
        <color rgb="FF7030A0"/>
      </top>
      <bottom style="thick">
        <color rgb="FF7030A0"/>
      </bottom>
      <diagonal/>
    </border>
    <border>
      <left style="thick">
        <color rgb="FF7030A0"/>
      </left>
      <right/>
      <top/>
      <bottom/>
      <diagonal/>
    </border>
    <border>
      <left/>
      <right style="thick">
        <color rgb="FF7030A0"/>
      </right>
      <top/>
      <bottom/>
      <diagonal/>
    </border>
    <border>
      <left style="thick">
        <color rgb="FF7030A0"/>
      </left>
      <right/>
      <top/>
      <bottom style="thick">
        <color rgb="FF7030A0"/>
      </bottom>
      <diagonal/>
    </border>
    <border>
      <left/>
      <right/>
      <top/>
      <bottom style="thick">
        <color rgb="FF7030A0"/>
      </bottom>
      <diagonal/>
    </border>
    <border>
      <left/>
      <right style="thick">
        <color rgb="FF7030A0"/>
      </right>
      <top/>
      <bottom style="thick">
        <color rgb="FF7030A0"/>
      </bottom>
      <diagonal/>
    </border>
    <border>
      <left style="thick">
        <color rgb="FF002060"/>
      </left>
      <right/>
      <top style="thick">
        <color rgb="FF002060"/>
      </top>
      <bottom style="thick">
        <color rgb="FF002060"/>
      </bottom>
      <diagonal/>
    </border>
    <border>
      <left/>
      <right/>
      <top style="thick">
        <color rgb="FF002060"/>
      </top>
      <bottom style="thick">
        <color rgb="FF002060"/>
      </bottom>
      <diagonal/>
    </border>
    <border>
      <left/>
      <right style="thick">
        <color rgb="FF002060"/>
      </right>
      <top style="thick">
        <color rgb="FF002060"/>
      </top>
      <bottom style="thick">
        <color rgb="FF002060"/>
      </bottom>
      <diagonal/>
    </border>
    <border>
      <left style="thick">
        <color rgb="FF002060"/>
      </left>
      <right/>
      <top style="thick">
        <color rgb="FF002060"/>
      </top>
      <bottom/>
      <diagonal/>
    </border>
    <border>
      <left/>
      <right/>
      <top style="thick">
        <color rgb="FF002060"/>
      </top>
      <bottom/>
      <diagonal/>
    </border>
    <border>
      <left/>
      <right style="thick">
        <color rgb="FF002060"/>
      </right>
      <top style="thick">
        <color rgb="FF002060"/>
      </top>
      <bottom/>
      <diagonal/>
    </border>
    <border>
      <left style="thick">
        <color rgb="FF002060"/>
      </left>
      <right/>
      <top/>
      <bottom/>
      <diagonal/>
    </border>
    <border>
      <left/>
      <right style="thick">
        <color rgb="FF002060"/>
      </right>
      <top/>
      <bottom/>
      <diagonal/>
    </border>
    <border>
      <left style="thick">
        <color rgb="FF002060"/>
      </left>
      <right/>
      <top/>
      <bottom style="thick">
        <color rgb="FF002060"/>
      </bottom>
      <diagonal/>
    </border>
    <border>
      <left/>
      <right/>
      <top/>
      <bottom style="thick">
        <color rgb="FF002060"/>
      </bottom>
      <diagonal/>
    </border>
    <border>
      <left/>
      <right style="thick">
        <color rgb="FF002060"/>
      </right>
      <top/>
      <bottom style="thick">
        <color rgb="FF002060"/>
      </bottom>
      <diagonal/>
    </border>
    <border>
      <left style="thick">
        <color rgb="FF92D050"/>
      </left>
      <right/>
      <top style="thick">
        <color rgb="FF92D050"/>
      </top>
      <bottom style="thick">
        <color rgb="FF92D050"/>
      </bottom>
      <diagonal/>
    </border>
    <border>
      <left/>
      <right/>
      <top style="thick">
        <color rgb="FF92D050"/>
      </top>
      <bottom style="thick">
        <color rgb="FF92D050"/>
      </bottom>
      <diagonal/>
    </border>
    <border>
      <left/>
      <right style="thick">
        <color rgb="FF92D050"/>
      </right>
      <top style="thick">
        <color rgb="FF92D050"/>
      </top>
      <bottom style="thick">
        <color rgb="FF92D050"/>
      </bottom>
      <diagonal/>
    </border>
    <border>
      <left style="thick">
        <color rgb="FF92D050"/>
      </left>
      <right/>
      <top/>
      <bottom/>
      <diagonal/>
    </border>
    <border>
      <left/>
      <right style="thick">
        <color rgb="FF92D050"/>
      </right>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style="hair">
        <color indexed="64"/>
      </top>
      <bottom style="hair">
        <color indexed="64"/>
      </bottom>
      <diagonal/>
    </border>
    <border>
      <left style="medium">
        <color rgb="FFFF0000"/>
      </left>
      <right style="medium">
        <color rgb="FFFF0000"/>
      </right>
      <top style="hair">
        <color indexed="64"/>
      </top>
      <bottom style="medium">
        <color rgb="FFFF0000"/>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top/>
      <bottom/>
      <diagonal/>
    </border>
    <border>
      <left/>
      <right/>
      <top/>
      <bottom style="thick">
        <color rgb="FFC8000F"/>
      </bottom>
      <diagonal/>
    </border>
    <border>
      <left/>
      <right/>
      <top/>
      <bottom style="medium">
        <color rgb="FF000000"/>
      </bottom>
      <diagonal/>
    </border>
    <border>
      <left/>
      <right/>
      <top/>
      <bottom style="thin">
        <color rgb="FF808080"/>
      </bottom>
      <diagonal/>
    </border>
    <border>
      <left/>
      <right/>
      <top style="thick">
        <color rgb="FFC8000F"/>
      </top>
      <bottom style="thick">
        <color rgb="FFC8000F"/>
      </bottom>
      <diagonal/>
    </border>
  </borders>
  <cellStyleXfs count="42">
    <xf numFmtId="0" fontId="0" fillId="0" borderId="0"/>
    <xf numFmtId="0" fontId="3" fillId="0" borderId="0"/>
    <xf numFmtId="0" fontId="3" fillId="0" borderId="0"/>
    <xf numFmtId="0" fontId="47" fillId="0" borderId="0">
      <alignment horizontal="center" wrapText="1"/>
      <protection locked="0"/>
    </xf>
    <xf numFmtId="165" fontId="3" fillId="0" borderId="0" applyFill="0" applyBorder="0" applyAlignment="0"/>
    <xf numFmtId="0" fontId="48" fillId="0" borderId="0" applyNumberFormat="0" applyAlignment="0">
      <alignment horizontal="left"/>
    </xf>
    <xf numFmtId="0" fontId="49" fillId="0" borderId="0" applyNumberFormat="0" applyAlignment="0"/>
    <xf numFmtId="0" fontId="50" fillId="0" borderId="0" applyNumberFormat="0" applyAlignment="0">
      <alignment horizontal="left"/>
    </xf>
    <xf numFmtId="38" fontId="51" fillId="22" borderId="0" applyNumberFormat="0" applyBorder="0" applyAlignment="0" applyProtection="0"/>
    <xf numFmtId="0" fontId="52" fillId="0" borderId="137" applyNumberFormat="0" applyAlignment="0" applyProtection="0">
      <alignment horizontal="left" vertical="center"/>
    </xf>
    <xf numFmtId="0" fontId="52" fillId="0" borderId="138">
      <alignment horizontal="left" vertical="center"/>
    </xf>
    <xf numFmtId="10" fontId="51" fillId="23" borderId="30" applyNumberFormat="0" applyBorder="0" applyAlignment="0" applyProtection="0"/>
    <xf numFmtId="166" fontId="53" fillId="24" borderId="0"/>
    <xf numFmtId="166" fontId="54" fillId="25" borderId="0"/>
    <xf numFmtId="167" fontId="55" fillId="0" borderId="0"/>
    <xf numFmtId="0" fontId="56" fillId="0" borderId="0" applyNumberFormat="0" applyFill="0" applyBorder="0" applyProtection="0">
      <alignment horizontal="left" vertical="top"/>
    </xf>
    <xf numFmtId="0" fontId="57" fillId="0" borderId="0"/>
    <xf numFmtId="0" fontId="3" fillId="0" borderId="0"/>
    <xf numFmtId="0" fontId="57" fillId="0" borderId="0"/>
    <xf numFmtId="0" fontId="58" fillId="0" borderId="0"/>
    <xf numFmtId="0" fontId="58" fillId="0" borderId="0"/>
    <xf numFmtId="0" fontId="58" fillId="0" borderId="0"/>
    <xf numFmtId="0" fontId="56" fillId="0" borderId="0" applyNumberFormat="0" applyFill="0" applyBorder="0" applyProtection="0">
      <alignment horizontal="left" vertical="top"/>
    </xf>
    <xf numFmtId="43" fontId="3" fillId="0" borderId="0" applyFont="0" applyFill="0" applyBorder="0" applyAlignment="0" applyProtection="0"/>
    <xf numFmtId="41" fontId="3" fillId="0" borderId="0" applyFont="0" applyFill="0" applyBorder="0" applyAlignment="0" applyProtection="0"/>
    <xf numFmtId="14" fontId="47" fillId="0" borderId="0">
      <alignment horizontal="center" wrapText="1"/>
      <protection locked="0"/>
    </xf>
    <xf numFmtId="10" fontId="3" fillId="0" borderId="0" applyFont="0" applyFill="0" applyBorder="0" applyAlignment="0" applyProtection="0"/>
    <xf numFmtId="9" fontId="3" fillId="0" borderId="0" applyFont="0" applyFill="0" applyBorder="0" applyAlignment="0" applyProtection="0"/>
    <xf numFmtId="168" fontId="59" fillId="0" borderId="0"/>
    <xf numFmtId="0" fontId="60" fillId="0" borderId="0" applyNumberFormat="0" applyFont="0" applyFill="0" applyBorder="0" applyAlignment="0" applyProtection="0">
      <alignment horizontal="left"/>
    </xf>
    <xf numFmtId="14" fontId="61" fillId="0" borderId="0" applyNumberFormat="0" applyFill="0" applyBorder="0" applyAlignment="0" applyProtection="0">
      <alignment horizontal="left"/>
    </xf>
    <xf numFmtId="0" fontId="3" fillId="0" borderId="0" applyNumberFormat="0" applyFont="0" applyFill="0" applyBorder="0" applyProtection="0">
      <alignment horizontal="right"/>
    </xf>
    <xf numFmtId="14" fontId="3" fillId="0" borderId="0" applyFont="0" applyFill="0" applyBorder="0" applyAlignment="0" applyProtection="0"/>
    <xf numFmtId="0" fontId="62" fillId="0" borderId="0" applyNumberFormat="0" applyFill="0" applyBorder="0" applyProtection="0">
      <alignment horizontal="left"/>
    </xf>
    <xf numFmtId="169" fontId="62" fillId="0" borderId="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40" fontId="64" fillId="0" borderId="0" applyBorder="0">
      <alignment horizontal="right"/>
    </xf>
    <xf numFmtId="0" fontId="33" fillId="0" borderId="0"/>
    <xf numFmtId="170" fontId="33" fillId="0" borderId="0" applyFont="0" applyFill="0" applyBorder="0" applyAlignment="0" applyProtection="0"/>
    <xf numFmtId="0" fontId="33" fillId="0" borderId="0"/>
    <xf numFmtId="0" fontId="33" fillId="0" borderId="0"/>
  </cellStyleXfs>
  <cellXfs count="525">
    <xf numFmtId="0" fontId="0" fillId="0" borderId="0" xfId="0"/>
    <xf numFmtId="10" fontId="1" fillId="0" borderId="2" xfId="0" applyNumberFormat="1" applyFont="1" applyBorder="1" applyAlignment="1" applyProtection="1">
      <alignment horizontal="left" vertical="center"/>
      <protection hidden="1"/>
    </xf>
    <xf numFmtId="2" fontId="1" fillId="0" borderId="2" xfId="0" applyNumberFormat="1" applyFont="1" applyBorder="1" applyAlignment="1" applyProtection="1">
      <alignment horizontal="left" vertical="center"/>
      <protection hidden="1"/>
    </xf>
    <xf numFmtId="0" fontId="1" fillId="0" borderId="2" xfId="0" applyFont="1" applyBorder="1" applyAlignment="1" applyProtection="1">
      <alignment horizontal="left" vertical="center"/>
      <protection hidden="1"/>
    </xf>
    <xf numFmtId="2" fontId="1" fillId="0" borderId="2" xfId="0" applyNumberFormat="1" applyFont="1" applyBorder="1" applyAlignment="1" applyProtection="1">
      <alignment horizontal="left" vertical="center" wrapText="1"/>
      <protection hidden="1"/>
    </xf>
    <xf numFmtId="0" fontId="1" fillId="0" borderId="4" xfId="0" applyNumberFormat="1" applyFont="1" applyFill="1" applyBorder="1" applyAlignment="1" applyProtection="1">
      <alignment horizontal="center" vertical="center"/>
      <protection hidden="1"/>
    </xf>
    <xf numFmtId="10" fontId="0" fillId="2" borderId="0" xfId="0" applyNumberFormat="1" applyFill="1" applyBorder="1" applyAlignment="1" applyProtection="1">
      <alignment horizontal="left" vertical="center"/>
      <protection hidden="1"/>
    </xf>
    <xf numFmtId="2" fontId="1" fillId="2" borderId="0" xfId="0" applyNumberFormat="1"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2" fontId="1" fillId="2" borderId="0" xfId="0" applyNumberFormat="1" applyFont="1" applyFill="1" applyBorder="1" applyAlignment="1" applyProtection="1">
      <alignment horizontal="center" vertical="center" wrapText="1"/>
      <protection hidden="1"/>
    </xf>
    <xf numFmtId="2" fontId="1" fillId="3" borderId="0" xfId="0" applyNumberFormat="1" applyFont="1" applyFill="1" applyBorder="1" applyAlignment="1" applyProtection="1">
      <alignment horizontal="center" vertical="center" wrapText="1"/>
      <protection hidden="1"/>
    </xf>
    <xf numFmtId="0" fontId="1" fillId="3" borderId="0" xfId="0" applyNumberFormat="1" applyFont="1" applyFill="1" applyBorder="1" applyAlignment="1" applyProtection="1">
      <alignment horizontal="center" vertical="center" wrapText="1"/>
      <protection hidden="1"/>
    </xf>
    <xf numFmtId="10" fontId="0" fillId="3" borderId="0" xfId="0" applyNumberFormat="1" applyFill="1" applyBorder="1" applyAlignment="1" applyProtection="1">
      <alignment horizontal="left" vertical="center"/>
      <protection hidden="1"/>
    </xf>
    <xf numFmtId="2" fontId="1" fillId="3" borderId="0" xfId="0" applyNumberFormat="1" applyFont="1" applyFill="1" applyBorder="1" applyAlignment="1" applyProtection="1">
      <alignment horizontal="center" vertical="center"/>
      <protection hidden="1"/>
    </xf>
    <xf numFmtId="0" fontId="1" fillId="3" borderId="0" xfId="0" applyFont="1" applyFill="1" applyAlignment="1" applyProtection="1">
      <alignment horizontal="center" vertical="center"/>
      <protection hidden="1"/>
    </xf>
    <xf numFmtId="10" fontId="0" fillId="0" borderId="6" xfId="0" applyNumberFormat="1" applyBorder="1" applyAlignment="1" applyProtection="1">
      <alignment horizontal="left" vertical="center"/>
      <protection hidden="1"/>
    </xf>
    <xf numFmtId="164" fontId="0" fillId="0" borderId="6" xfId="0" applyNumberFormat="1" applyFont="1" applyBorder="1" applyAlignment="1" applyProtection="1">
      <alignment horizontal="center" vertical="center"/>
      <protection hidden="1"/>
    </xf>
    <xf numFmtId="10" fontId="0" fillId="0" borderId="8" xfId="0" applyNumberFormat="1" applyFont="1" applyFill="1" applyBorder="1" applyAlignment="1" applyProtection="1">
      <alignment horizontal="center" vertical="center"/>
      <protection hidden="1"/>
    </xf>
    <xf numFmtId="164" fontId="0" fillId="2" borderId="0" xfId="0" applyNumberFormat="1" applyFont="1" applyFill="1" applyBorder="1" applyAlignment="1" applyProtection="1">
      <alignment horizontal="center" vertical="center"/>
      <protection hidden="1"/>
    </xf>
    <xf numFmtId="164" fontId="0" fillId="3" borderId="0" xfId="0" applyNumberFormat="1" applyFont="1" applyFill="1" applyBorder="1" applyAlignment="1" applyProtection="1">
      <alignment horizontal="center" vertical="center"/>
      <protection hidden="1"/>
    </xf>
    <xf numFmtId="2" fontId="0" fillId="0" borderId="10" xfId="0" applyNumberFormat="1" applyFont="1" applyBorder="1" applyAlignment="1" applyProtection="1">
      <alignment horizontal="left" vertical="center"/>
      <protection hidden="1"/>
    </xf>
    <xf numFmtId="2" fontId="0" fillId="2" borderId="0" xfId="0" applyNumberFormat="1" applyFont="1" applyFill="1" applyBorder="1" applyAlignment="1" applyProtection="1">
      <alignment horizontal="center" vertical="center"/>
      <protection hidden="1"/>
    </xf>
    <xf numFmtId="10" fontId="0" fillId="3" borderId="0" xfId="0" applyNumberFormat="1" applyFont="1" applyFill="1" applyBorder="1" applyAlignment="1" applyProtection="1">
      <alignment horizontal="center" vertical="center"/>
      <protection hidden="1"/>
    </xf>
    <xf numFmtId="49" fontId="0" fillId="0" borderId="10" xfId="0" applyNumberFormat="1" applyFont="1" applyBorder="1" applyAlignment="1" applyProtection="1">
      <alignment horizontal="left" vertical="center"/>
      <protection hidden="1"/>
    </xf>
    <xf numFmtId="49" fontId="0" fillId="2" borderId="0" xfId="0" applyNumberFormat="1" applyFill="1" applyBorder="1" applyAlignment="1" applyProtection="1">
      <alignment horizontal="left" vertical="center"/>
      <protection hidden="1"/>
    </xf>
    <xf numFmtId="49" fontId="0" fillId="3" borderId="0" xfId="0" applyNumberFormat="1" applyFont="1" applyFill="1" applyBorder="1" applyAlignment="1" applyProtection="1">
      <alignment horizontal="left" vertical="center"/>
      <protection hidden="1"/>
    </xf>
    <xf numFmtId="49" fontId="0" fillId="2" borderId="0" xfId="0" applyNumberFormat="1" applyFont="1" applyFill="1" applyBorder="1" applyAlignment="1" applyProtection="1">
      <alignment horizontal="left" vertical="center"/>
      <protection hidden="1"/>
    </xf>
    <xf numFmtId="164" fontId="1" fillId="3" borderId="0" xfId="0" applyNumberFormat="1" applyFont="1" applyFill="1" applyBorder="1" applyAlignment="1" applyProtection="1">
      <alignment horizontal="center" vertical="center"/>
      <protection hidden="1"/>
    </xf>
    <xf numFmtId="49" fontId="0" fillId="0" borderId="13" xfId="0" applyNumberFormat="1" applyFont="1" applyBorder="1" applyAlignment="1" applyProtection="1">
      <alignment horizontal="left" vertical="center"/>
      <protection hidden="1"/>
    </xf>
    <xf numFmtId="2" fontId="0" fillId="0" borderId="13" xfId="0" applyNumberFormat="1" applyFont="1" applyBorder="1" applyAlignment="1" applyProtection="1">
      <alignment horizontal="left" vertical="center"/>
      <protection hidden="1"/>
    </xf>
    <xf numFmtId="10" fontId="0" fillId="0" borderId="15" xfId="0" applyNumberFormat="1" applyFont="1" applyFill="1" applyBorder="1" applyAlignment="1" applyProtection="1">
      <alignment horizontal="center" vertical="center"/>
      <protection hidden="1"/>
    </xf>
    <xf numFmtId="49" fontId="0" fillId="4" borderId="0" xfId="0" applyNumberFormat="1" applyFont="1" applyFill="1" applyBorder="1" applyAlignment="1" applyProtection="1">
      <alignment horizontal="left" vertical="center"/>
      <protection hidden="1"/>
    </xf>
    <xf numFmtId="0" fontId="0" fillId="4" borderId="0" xfId="0" applyFont="1" applyFill="1" applyBorder="1" applyAlignment="1" applyProtection="1">
      <alignment horizontal="center" vertical="center"/>
      <protection hidden="1"/>
    </xf>
    <xf numFmtId="0" fontId="0" fillId="4" borderId="0" xfId="0" applyNumberFormat="1" applyFont="1" applyFill="1" applyBorder="1" applyAlignment="1" applyProtection="1">
      <alignment horizontal="center" vertical="center"/>
      <protection hidden="1"/>
    </xf>
    <xf numFmtId="49" fontId="0" fillId="0" borderId="0" xfId="0" applyNumberFormat="1" applyFont="1" applyBorder="1" applyAlignment="1" applyProtection="1">
      <alignment horizontal="left" vertical="center"/>
      <protection hidden="1"/>
    </xf>
    <xf numFmtId="0" fontId="0" fillId="0" borderId="0" xfId="0" applyFont="1" applyBorder="1" applyAlignment="1" applyProtection="1">
      <alignment horizontal="center" vertical="center"/>
      <protection hidden="1"/>
    </xf>
    <xf numFmtId="0" fontId="0" fillId="0" borderId="0" xfId="0" applyNumberFormat="1" applyFont="1" applyBorder="1" applyAlignment="1" applyProtection="1">
      <alignment horizontal="center" vertical="center"/>
      <protection hidden="1"/>
    </xf>
    <xf numFmtId="0" fontId="5" fillId="0" borderId="0" xfId="0" applyFont="1" applyAlignment="1">
      <alignment horizontal="center" vertical="center"/>
    </xf>
    <xf numFmtId="49" fontId="0" fillId="6" borderId="10" xfId="0" applyNumberFormat="1" applyFont="1" applyFill="1" applyBorder="1" applyAlignment="1" applyProtection="1">
      <alignment horizontal="left" vertical="center"/>
      <protection hidden="1"/>
    </xf>
    <xf numFmtId="2" fontId="0" fillId="6" borderId="10" xfId="0" applyNumberFormat="1" applyFont="1" applyFill="1" applyBorder="1" applyAlignment="1" applyProtection="1">
      <alignment horizontal="left" vertical="center"/>
      <protection hidden="1"/>
    </xf>
    <xf numFmtId="49" fontId="13" fillId="0" borderId="10" xfId="0" applyNumberFormat="1" applyFont="1" applyBorder="1" applyAlignment="1" applyProtection="1">
      <alignment horizontal="left" vertical="center"/>
      <protection hidden="1"/>
    </xf>
    <xf numFmtId="2" fontId="13" fillId="0" borderId="10" xfId="0" applyNumberFormat="1" applyFont="1" applyBorder="1" applyAlignment="1" applyProtection="1">
      <alignment horizontal="left" vertical="center"/>
      <protection hidden="1"/>
    </xf>
    <xf numFmtId="49" fontId="0" fillId="7" borderId="10" xfId="0" applyNumberFormat="1" applyFont="1" applyFill="1" applyBorder="1" applyAlignment="1" applyProtection="1">
      <alignment horizontal="left" vertical="center"/>
      <protection hidden="1"/>
    </xf>
    <xf numFmtId="2" fontId="0" fillId="7" borderId="10" xfId="0" applyNumberFormat="1" applyFont="1" applyFill="1" applyBorder="1" applyAlignment="1" applyProtection="1">
      <alignment horizontal="left" vertical="center"/>
      <protection hidden="1"/>
    </xf>
    <xf numFmtId="49" fontId="0" fillId="0" borderId="1" xfId="0" applyNumberFormat="1" applyFont="1" applyBorder="1" applyAlignment="1" applyProtection="1">
      <alignment horizontal="center" vertical="center"/>
      <protection hidden="1"/>
    </xf>
    <xf numFmtId="0" fontId="0" fillId="2" borderId="0" xfId="0" applyFont="1" applyFill="1" applyBorder="1" applyAlignment="1" applyProtection="1">
      <alignment vertical="center"/>
      <protection hidden="1"/>
    </xf>
    <xf numFmtId="49" fontId="0" fillId="2" borderId="0" xfId="0" applyNumberFormat="1" applyFont="1" applyFill="1" applyBorder="1" applyAlignment="1" applyProtection="1">
      <alignment horizontal="center" vertical="center"/>
      <protection hidden="1"/>
    </xf>
    <xf numFmtId="0" fontId="0" fillId="3" borderId="0" xfId="0" applyFont="1" applyFill="1" applyBorder="1" applyAlignment="1" applyProtection="1">
      <alignment vertical="center"/>
      <protection hidden="1"/>
    </xf>
    <xf numFmtId="0" fontId="0" fillId="4" borderId="0" xfId="0" applyFont="1" applyFill="1" applyBorder="1" applyAlignment="1" applyProtection="1">
      <alignment vertical="center"/>
      <protection hidden="1"/>
    </xf>
    <xf numFmtId="49" fontId="0" fillId="0" borderId="5" xfId="0" applyNumberFormat="1" applyFont="1" applyBorder="1" applyAlignment="1" applyProtection="1">
      <alignment horizontal="center" vertical="center"/>
      <protection hidden="1"/>
    </xf>
    <xf numFmtId="49" fontId="2" fillId="0" borderId="9" xfId="0" applyNumberFormat="1" applyFont="1" applyBorder="1" applyAlignment="1" applyProtection="1">
      <alignment horizontal="center" vertical="center"/>
      <protection hidden="1"/>
    </xf>
    <xf numFmtId="49" fontId="2" fillId="2" borderId="0" xfId="0" applyNumberFormat="1" applyFont="1" applyFill="1" applyBorder="1" applyAlignment="1" applyProtection="1">
      <alignment horizontal="center" vertical="center"/>
      <protection hidden="1"/>
    </xf>
    <xf numFmtId="49" fontId="2" fillId="7" borderId="9" xfId="0" applyNumberFormat="1" applyFont="1" applyFill="1" applyBorder="1" applyAlignment="1" applyProtection="1">
      <alignment horizontal="center" vertical="center"/>
      <protection hidden="1"/>
    </xf>
    <xf numFmtId="49" fontId="2" fillId="6" borderId="9" xfId="0" applyNumberFormat="1" applyFont="1" applyFill="1" applyBorder="1" applyAlignment="1" applyProtection="1">
      <alignment horizontal="center" vertical="center"/>
      <protection hidden="1"/>
    </xf>
    <xf numFmtId="49" fontId="12" fillId="0" borderId="9" xfId="0" applyNumberFormat="1" applyFont="1" applyBorder="1" applyAlignment="1" applyProtection="1">
      <alignment horizontal="center" vertical="center"/>
      <protection hidden="1"/>
    </xf>
    <xf numFmtId="49" fontId="2" fillId="0" borderId="12" xfId="0" applyNumberFormat="1" applyFont="1" applyBorder="1" applyAlignment="1" applyProtection="1">
      <alignment horizontal="center" vertical="center"/>
      <protection hidden="1"/>
    </xf>
    <xf numFmtId="49" fontId="0" fillId="4"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protection hidden="1"/>
    </xf>
    <xf numFmtId="49" fontId="0" fillId="0" borderId="0" xfId="0" applyNumberFormat="1" applyFont="1" applyBorder="1" applyAlignment="1" applyProtection="1">
      <alignment horizontal="center" vertical="center"/>
      <protection hidden="1"/>
    </xf>
    <xf numFmtId="2" fontId="14" fillId="0" borderId="3" xfId="0" applyNumberFormat="1" applyFont="1" applyBorder="1" applyAlignment="1" applyProtection="1">
      <alignment horizontal="left" vertical="center" wrapText="1"/>
      <protection hidden="1"/>
    </xf>
    <xf numFmtId="164" fontId="15" fillId="0" borderId="7" xfId="0" applyNumberFormat="1" applyFont="1" applyBorder="1" applyAlignment="1" applyProtection="1">
      <alignment horizontal="center" vertical="center"/>
      <protection hidden="1"/>
    </xf>
    <xf numFmtId="2" fontId="15" fillId="0" borderId="29" xfId="0" applyNumberFormat="1" applyFont="1" applyBorder="1" applyAlignment="1" applyProtection="1">
      <alignment horizontal="center" vertical="center"/>
      <protection hidden="1"/>
    </xf>
    <xf numFmtId="2" fontId="15" fillId="6" borderId="11" xfId="0" applyNumberFormat="1" applyFont="1" applyFill="1" applyBorder="1" applyAlignment="1" applyProtection="1">
      <alignment horizontal="left" vertical="center"/>
      <protection hidden="1"/>
    </xf>
    <xf numFmtId="2" fontId="16" fillId="0" borderId="11" xfId="0" applyNumberFormat="1" applyFont="1" applyBorder="1" applyAlignment="1" applyProtection="1">
      <alignment horizontal="center" vertical="center" wrapText="1"/>
      <protection hidden="1"/>
    </xf>
    <xf numFmtId="2" fontId="15" fillId="0" borderId="14" xfId="0" applyNumberFormat="1" applyFont="1" applyBorder="1" applyAlignment="1" applyProtection="1">
      <alignment horizontal="left" vertical="center"/>
      <protection hidden="1"/>
    </xf>
    <xf numFmtId="2" fontId="15" fillId="0" borderId="28" xfId="0" applyNumberFormat="1" applyFont="1" applyBorder="1" applyAlignment="1" applyProtection="1">
      <alignment horizontal="center" vertical="center" wrapText="1"/>
      <protection hidden="1"/>
    </xf>
    <xf numFmtId="0" fontId="5" fillId="0" borderId="27" xfId="0" applyFont="1" applyBorder="1" applyAlignment="1">
      <alignment horizontal="center" vertical="center"/>
    </xf>
    <xf numFmtId="0" fontId="7" fillId="5" borderId="25" xfId="0" applyFont="1" applyFill="1" applyBorder="1" applyAlignment="1">
      <alignment horizontal="center" vertical="center"/>
    </xf>
    <xf numFmtId="0" fontId="5" fillId="4" borderId="0" xfId="0" applyFont="1" applyFill="1" applyAlignment="1">
      <alignment horizontal="center" vertical="center"/>
    </xf>
    <xf numFmtId="49" fontId="0" fillId="0" borderId="1" xfId="0" applyNumberFormat="1" applyFont="1" applyBorder="1" applyAlignment="1" applyProtection="1">
      <alignment horizontal="center"/>
      <protection hidden="1"/>
    </xf>
    <xf numFmtId="2" fontId="1" fillId="0" borderId="3" xfId="0" applyNumberFormat="1" applyFont="1" applyBorder="1" applyAlignment="1" applyProtection="1">
      <alignment horizontal="left" vertical="center" wrapText="1"/>
      <protection hidden="1"/>
    </xf>
    <xf numFmtId="0" fontId="0" fillId="2" borderId="0" xfId="0" applyFont="1" applyFill="1" applyBorder="1" applyProtection="1">
      <protection hidden="1"/>
    </xf>
    <xf numFmtId="49" fontId="0" fillId="2" borderId="0" xfId="0" applyNumberFormat="1" applyFont="1" applyFill="1" applyBorder="1" applyAlignment="1" applyProtection="1">
      <alignment horizontal="center"/>
      <protection hidden="1"/>
    </xf>
    <xf numFmtId="0" fontId="0" fillId="3" borderId="0" xfId="0" applyFont="1" applyFill="1" applyBorder="1" applyProtection="1">
      <protection hidden="1"/>
    </xf>
    <xf numFmtId="0" fontId="0" fillId="4" borderId="0" xfId="0" applyFont="1" applyFill="1" applyBorder="1" applyProtection="1">
      <protection hidden="1"/>
    </xf>
    <xf numFmtId="49" fontId="0" fillId="0" borderId="5" xfId="0" applyNumberFormat="1" applyFont="1" applyBorder="1" applyAlignment="1" applyProtection="1">
      <alignment horizontal="center"/>
      <protection hidden="1"/>
    </xf>
    <xf numFmtId="164" fontId="0" fillId="0" borderId="7" xfId="0" applyNumberFormat="1" applyFont="1" applyBorder="1" applyAlignment="1" applyProtection="1">
      <alignment horizontal="center" vertical="center"/>
      <protection hidden="1"/>
    </xf>
    <xf numFmtId="10" fontId="0" fillId="0" borderId="10" xfId="0" applyNumberFormat="1" applyBorder="1" applyAlignment="1" applyProtection="1">
      <alignment horizontal="left" vertical="center"/>
      <protection hidden="1"/>
    </xf>
    <xf numFmtId="2" fontId="0" fillId="0" borderId="11" xfId="0" applyNumberFormat="1" applyFont="1" applyBorder="1" applyAlignment="1" applyProtection="1">
      <alignment horizontal="left" vertical="center"/>
      <protection hidden="1"/>
    </xf>
    <xf numFmtId="49" fontId="2" fillId="0" borderId="9" xfId="0" applyNumberFormat="1" applyFont="1" applyBorder="1" applyAlignment="1" applyProtection="1">
      <alignment horizontal="center"/>
      <protection hidden="1"/>
    </xf>
    <xf numFmtId="49" fontId="2" fillId="2" borderId="0" xfId="0" applyNumberFormat="1" applyFont="1" applyFill="1" applyBorder="1" applyAlignment="1" applyProtection="1">
      <alignment horizontal="center"/>
      <protection hidden="1"/>
    </xf>
    <xf numFmtId="49" fontId="0" fillId="0" borderId="10" xfId="0" applyNumberFormat="1" applyBorder="1" applyAlignment="1" applyProtection="1">
      <alignment horizontal="left" vertical="center"/>
      <protection hidden="1"/>
    </xf>
    <xf numFmtId="49" fontId="0" fillId="3" borderId="0" xfId="0" applyNumberFormat="1" applyFill="1" applyBorder="1" applyAlignment="1" applyProtection="1">
      <alignment horizontal="left" vertical="center"/>
      <protection hidden="1"/>
    </xf>
    <xf numFmtId="164" fontId="17" fillId="8" borderId="0" xfId="0" applyNumberFormat="1" applyFont="1" applyFill="1" applyBorder="1" applyAlignment="1" applyProtection="1">
      <alignment horizontal="center" vertical="center"/>
      <protection hidden="1"/>
    </xf>
    <xf numFmtId="49" fontId="0" fillId="0" borderId="10" xfId="0" applyNumberFormat="1" applyFont="1" applyBorder="1" applyProtection="1">
      <protection hidden="1"/>
    </xf>
    <xf numFmtId="164" fontId="1" fillId="8" borderId="0" xfId="0" applyNumberFormat="1" applyFont="1" applyFill="1" applyBorder="1" applyAlignment="1" applyProtection="1">
      <alignment horizontal="center" vertical="center"/>
      <protection hidden="1"/>
    </xf>
    <xf numFmtId="164" fontId="0" fillId="8" borderId="0" xfId="0" applyNumberFormat="1" applyFont="1" applyFill="1" applyBorder="1" applyAlignment="1" applyProtection="1">
      <alignment horizontal="center" vertical="center"/>
      <protection hidden="1"/>
    </xf>
    <xf numFmtId="49" fontId="17" fillId="8" borderId="0" xfId="0" applyNumberFormat="1" applyFont="1" applyFill="1" applyBorder="1" applyAlignment="1" applyProtection="1">
      <alignment horizontal="left" vertical="center"/>
      <protection hidden="1"/>
    </xf>
    <xf numFmtId="49" fontId="2" fillId="0" borderId="12" xfId="0" applyNumberFormat="1" applyFont="1" applyBorder="1" applyAlignment="1" applyProtection="1">
      <alignment horizontal="center"/>
      <protection hidden="1"/>
    </xf>
    <xf numFmtId="2" fontId="0" fillId="0" borderId="14" xfId="0" applyNumberFormat="1" applyFont="1" applyBorder="1" applyAlignment="1" applyProtection="1">
      <alignment horizontal="left" vertical="center"/>
      <protection hidden="1"/>
    </xf>
    <xf numFmtId="49" fontId="0" fillId="4" borderId="0" xfId="0" applyNumberFormat="1" applyFont="1" applyFill="1" applyBorder="1" applyAlignment="1" applyProtection="1">
      <alignment horizontal="center"/>
      <protection hidden="1"/>
    </xf>
    <xf numFmtId="0" fontId="0" fillId="0" borderId="0" xfId="0" applyFont="1" applyBorder="1" applyProtection="1">
      <protection hidden="1"/>
    </xf>
    <xf numFmtId="49" fontId="0" fillId="0" borderId="0" xfId="0" applyNumberFormat="1" applyFont="1" applyBorder="1" applyAlignment="1" applyProtection="1">
      <alignment horizontal="center"/>
      <protection hidden="1"/>
    </xf>
    <xf numFmtId="0" fontId="5" fillId="0" borderId="0" xfId="0" applyFont="1"/>
    <xf numFmtId="0" fontId="5" fillId="0" borderId="31" xfId="0" applyFont="1" applyBorder="1" applyAlignment="1">
      <alignment horizontal="center"/>
    </xf>
    <xf numFmtId="10" fontId="18" fillId="9" borderId="32" xfId="0" applyNumberFormat="1" applyFont="1" applyFill="1" applyBorder="1" applyAlignment="1" applyProtection="1">
      <alignment horizontal="left" vertical="center"/>
      <protection hidden="1"/>
    </xf>
    <xf numFmtId="10" fontId="19" fillId="9" borderId="33" xfId="0" applyNumberFormat="1" applyFont="1" applyFill="1" applyBorder="1" applyAlignment="1" applyProtection="1">
      <alignment horizontal="center" vertical="center"/>
      <protection hidden="1"/>
    </xf>
    <xf numFmtId="2" fontId="19" fillId="9" borderId="34" xfId="0" applyNumberFormat="1" applyFont="1" applyFill="1" applyBorder="1" applyAlignment="1" applyProtection="1">
      <alignment horizontal="center" vertical="center"/>
      <protection hidden="1"/>
    </xf>
    <xf numFmtId="0" fontId="19" fillId="9" borderId="34" xfId="0" applyFont="1" applyFill="1" applyBorder="1" applyAlignment="1" applyProtection="1">
      <alignment horizontal="center" vertical="center"/>
      <protection hidden="1"/>
    </xf>
    <xf numFmtId="2" fontId="19" fillId="9" borderId="35" xfId="0" applyNumberFormat="1" applyFont="1" applyFill="1" applyBorder="1" applyAlignment="1" applyProtection="1">
      <alignment horizontal="center" vertical="center" wrapText="1"/>
      <protection hidden="1"/>
    </xf>
    <xf numFmtId="10" fontId="18" fillId="10" borderId="32" xfId="0" applyNumberFormat="1" applyFont="1" applyFill="1" applyBorder="1" applyAlignment="1" applyProtection="1">
      <alignment horizontal="left" vertical="center"/>
      <protection hidden="1"/>
    </xf>
    <xf numFmtId="10" fontId="18" fillId="11" borderId="32" xfId="0" applyNumberFormat="1" applyFont="1" applyFill="1" applyBorder="1" applyAlignment="1" applyProtection="1">
      <alignment horizontal="left" vertical="center"/>
      <protection hidden="1"/>
    </xf>
    <xf numFmtId="10" fontId="20" fillId="12" borderId="36" xfId="0" applyNumberFormat="1" applyFont="1" applyFill="1" applyBorder="1" applyAlignment="1" applyProtection="1">
      <alignment horizontal="left" vertical="center"/>
      <protection hidden="1"/>
    </xf>
    <xf numFmtId="49" fontId="5" fillId="12" borderId="37" xfId="0" applyNumberFormat="1" applyFont="1" applyFill="1" applyBorder="1" applyAlignment="1" applyProtection="1">
      <alignment horizontal="center" vertical="center"/>
      <protection hidden="1"/>
    </xf>
    <xf numFmtId="164" fontId="21" fillId="12" borderId="38" xfId="0" applyNumberFormat="1" applyFont="1" applyFill="1" applyBorder="1" applyAlignment="1" applyProtection="1">
      <alignment horizontal="center" vertical="center"/>
      <protection hidden="1"/>
    </xf>
    <xf numFmtId="164" fontId="20" fillId="12" borderId="39" xfId="0" applyNumberFormat="1" applyFont="1" applyFill="1" applyBorder="1" applyAlignment="1" applyProtection="1">
      <alignment horizontal="center" vertical="center"/>
      <protection hidden="1"/>
    </xf>
    <xf numFmtId="10" fontId="5" fillId="13" borderId="36" xfId="0" applyNumberFormat="1" applyFont="1" applyFill="1" applyBorder="1" applyAlignment="1" applyProtection="1">
      <alignment horizontal="left" vertical="center"/>
      <protection hidden="1"/>
    </xf>
    <xf numFmtId="10" fontId="5" fillId="14" borderId="36" xfId="0" applyNumberFormat="1" applyFont="1" applyFill="1" applyBorder="1" applyAlignment="1" applyProtection="1">
      <alignment horizontal="left" vertical="center"/>
      <protection hidden="1"/>
    </xf>
    <xf numFmtId="49" fontId="5" fillId="12" borderId="36" xfId="0" applyNumberFormat="1" applyFont="1" applyFill="1" applyBorder="1" applyAlignment="1" applyProtection="1">
      <alignment horizontal="left" vertical="center"/>
      <protection hidden="1"/>
    </xf>
    <xf numFmtId="49" fontId="5" fillId="13" borderId="36" xfId="0" applyNumberFormat="1" applyFont="1" applyFill="1" applyBorder="1" applyAlignment="1" applyProtection="1">
      <alignment horizontal="left" vertical="center"/>
      <protection hidden="1"/>
    </xf>
    <xf numFmtId="49" fontId="5" fillId="14" borderId="36" xfId="0" applyNumberFormat="1" applyFont="1" applyFill="1" applyBorder="1" applyAlignment="1" applyProtection="1">
      <alignment horizontal="left" vertical="center"/>
      <protection hidden="1"/>
    </xf>
    <xf numFmtId="10" fontId="5" fillId="12" borderId="36" xfId="0" applyNumberFormat="1" applyFont="1" applyFill="1" applyBorder="1" applyAlignment="1" applyProtection="1">
      <alignment horizontal="left" vertical="center"/>
      <protection hidden="1"/>
    </xf>
    <xf numFmtId="49" fontId="6" fillId="12" borderId="37" xfId="0" applyNumberFormat="1" applyFont="1" applyFill="1" applyBorder="1" applyAlignment="1" applyProtection="1">
      <alignment horizontal="center" vertical="center"/>
      <protection hidden="1"/>
    </xf>
    <xf numFmtId="10" fontId="5" fillId="12" borderId="43" xfId="0" applyNumberFormat="1" applyFont="1" applyFill="1" applyBorder="1" applyAlignment="1" applyProtection="1">
      <alignment horizontal="left" vertical="center"/>
      <protection hidden="1"/>
    </xf>
    <xf numFmtId="164" fontId="21" fillId="12" borderId="41" xfId="0" applyNumberFormat="1" applyFont="1" applyFill="1" applyBorder="1" applyAlignment="1" applyProtection="1">
      <alignment horizontal="center" vertical="center"/>
      <protection hidden="1"/>
    </xf>
    <xf numFmtId="164" fontId="20" fillId="12" borderId="44" xfId="0" applyNumberFormat="1" applyFont="1" applyFill="1" applyBorder="1" applyAlignment="1" applyProtection="1">
      <alignment horizontal="center" vertical="center"/>
      <protection hidden="1"/>
    </xf>
    <xf numFmtId="10" fontId="5" fillId="13" borderId="43" xfId="0" applyNumberFormat="1" applyFont="1" applyFill="1" applyBorder="1" applyAlignment="1" applyProtection="1">
      <alignment horizontal="left" vertical="center"/>
      <protection hidden="1"/>
    </xf>
    <xf numFmtId="10" fontId="5" fillId="14" borderId="43" xfId="0" applyNumberFormat="1" applyFont="1" applyFill="1" applyBorder="1" applyAlignment="1" applyProtection="1">
      <alignment horizontal="left" vertical="center"/>
      <protection hidden="1"/>
    </xf>
    <xf numFmtId="0" fontId="5" fillId="0" borderId="0" xfId="0" applyFont="1" applyBorder="1"/>
    <xf numFmtId="49" fontId="5" fillId="12" borderId="45" xfId="0" applyNumberFormat="1" applyFont="1" applyFill="1" applyBorder="1" applyAlignment="1" applyProtection="1">
      <alignment horizontal="left" vertical="center"/>
      <protection hidden="1"/>
    </xf>
    <xf numFmtId="164" fontId="21" fillId="12" borderId="47" xfId="0" applyNumberFormat="1" applyFont="1" applyFill="1" applyBorder="1" applyAlignment="1" applyProtection="1">
      <alignment horizontal="center" vertical="center"/>
      <protection hidden="1"/>
    </xf>
    <xf numFmtId="164" fontId="20" fillId="12" borderId="48" xfId="0" applyNumberFormat="1" applyFont="1" applyFill="1" applyBorder="1" applyAlignment="1" applyProtection="1">
      <alignment horizontal="center" vertical="center"/>
      <protection hidden="1"/>
    </xf>
    <xf numFmtId="0" fontId="5" fillId="0" borderId="31" xfId="0" applyFont="1" applyBorder="1"/>
    <xf numFmtId="49" fontId="5" fillId="13" borderId="45" xfId="0" applyNumberFormat="1" applyFont="1" applyFill="1" applyBorder="1" applyAlignment="1" applyProtection="1">
      <alignment horizontal="left" vertical="center"/>
      <protection hidden="1"/>
    </xf>
    <xf numFmtId="0" fontId="5" fillId="0" borderId="0" xfId="0" applyFont="1" applyAlignment="1">
      <alignment horizontal="center"/>
    </xf>
    <xf numFmtId="0" fontId="22" fillId="15" borderId="49" xfId="0" applyFont="1" applyFill="1" applyBorder="1"/>
    <xf numFmtId="0" fontId="7" fillId="15" borderId="50" xfId="0" applyFont="1" applyFill="1" applyBorder="1" applyAlignment="1">
      <alignment horizontal="center"/>
    </xf>
    <xf numFmtId="0" fontId="23" fillId="15" borderId="50" xfId="0" applyFont="1" applyFill="1" applyBorder="1"/>
    <xf numFmtId="0" fontId="23" fillId="15" borderId="51" xfId="0" applyFont="1" applyFill="1" applyBorder="1"/>
    <xf numFmtId="49" fontId="2" fillId="0" borderId="9" xfId="0" applyNumberFormat="1" applyFont="1" applyFill="1" applyBorder="1" applyAlignment="1" applyProtection="1">
      <alignment horizontal="center" vertical="center"/>
      <protection hidden="1"/>
    </xf>
    <xf numFmtId="49" fontId="0" fillId="0" borderId="10" xfId="0" applyNumberFormat="1" applyFont="1" applyFill="1" applyBorder="1" applyAlignment="1" applyProtection="1">
      <alignment horizontal="left" vertical="center"/>
      <protection hidden="1"/>
    </xf>
    <xf numFmtId="0" fontId="0" fillId="0" borderId="0" xfId="0" applyFont="1" applyFill="1" applyBorder="1" applyAlignment="1" applyProtection="1">
      <alignment vertical="center"/>
      <protection hidden="1"/>
    </xf>
    <xf numFmtId="49" fontId="2" fillId="0" borderId="0" xfId="0" applyNumberFormat="1" applyFont="1" applyFill="1" applyBorder="1" applyAlignment="1" applyProtection="1">
      <alignment horizontal="center" vertical="center"/>
      <protection hidden="1"/>
    </xf>
    <xf numFmtId="2" fontId="0" fillId="0" borderId="0" xfId="0" applyNumberFormat="1" applyFont="1" applyFill="1" applyBorder="1" applyAlignment="1" applyProtection="1">
      <alignment horizontal="center" vertical="center"/>
      <protection hidden="1"/>
    </xf>
    <xf numFmtId="164" fontId="0" fillId="0" borderId="0" xfId="0" applyNumberFormat="1" applyFont="1" applyFill="1" applyBorder="1" applyAlignment="1" applyProtection="1">
      <alignment horizontal="center" vertical="center"/>
      <protection hidden="1"/>
    </xf>
    <xf numFmtId="10" fontId="0" fillId="0" borderId="0" xfId="0" applyNumberFormat="1" applyFont="1" applyFill="1" applyBorder="1" applyAlignment="1" applyProtection="1">
      <alignment horizontal="center" vertical="center"/>
      <protection hidden="1"/>
    </xf>
    <xf numFmtId="164" fontId="1" fillId="0" borderId="0" xfId="0" applyNumberFormat="1" applyFont="1" applyFill="1" applyBorder="1" applyAlignment="1" applyProtection="1">
      <alignment horizontal="center" vertical="center"/>
      <protection hidden="1"/>
    </xf>
    <xf numFmtId="164" fontId="15" fillId="0" borderId="29" xfId="0" applyNumberFormat="1" applyFont="1" applyBorder="1" applyAlignment="1" applyProtection="1">
      <alignment horizontal="center" vertical="center"/>
      <protection hidden="1"/>
    </xf>
    <xf numFmtId="49" fontId="0" fillId="0" borderId="10" xfId="0" applyNumberFormat="1" applyFont="1" applyBorder="1" applyAlignment="1" applyProtection="1">
      <alignment horizontal="left" vertical="center" wrapText="1"/>
      <protection hidden="1"/>
    </xf>
    <xf numFmtId="164" fontId="0" fillId="3" borderId="0" xfId="0" applyNumberFormat="1" applyFont="1" applyFill="1" applyBorder="1" applyAlignment="1" applyProtection="1">
      <alignment horizontal="center" vertical="center"/>
      <protection hidden="1"/>
    </xf>
    <xf numFmtId="2" fontId="0" fillId="0" borderId="10" xfId="0" applyNumberFormat="1" applyFont="1" applyBorder="1" applyAlignment="1" applyProtection="1">
      <alignment horizontal="center" vertical="center"/>
      <protection hidden="1"/>
    </xf>
    <xf numFmtId="2" fontId="0" fillId="0" borderId="10" xfId="0" applyNumberFormat="1" applyFont="1" applyFill="1" applyBorder="1" applyAlignment="1" applyProtection="1">
      <alignment horizontal="center" vertical="center"/>
      <protection hidden="1"/>
    </xf>
    <xf numFmtId="10" fontId="0" fillId="0" borderId="63" xfId="0" applyNumberFormat="1" applyFont="1" applyFill="1" applyBorder="1" applyAlignment="1" applyProtection="1">
      <alignment horizontal="center" vertical="center"/>
      <protection hidden="1"/>
    </xf>
    <xf numFmtId="10" fontId="0" fillId="0" borderId="64" xfId="0" applyNumberFormat="1" applyFont="1" applyFill="1" applyBorder="1" applyAlignment="1" applyProtection="1">
      <alignment horizontal="center" vertical="center"/>
      <protection hidden="1"/>
    </xf>
    <xf numFmtId="2" fontId="1" fillId="0" borderId="65" xfId="0" applyNumberFormat="1" applyFont="1" applyBorder="1" applyAlignment="1" applyProtection="1">
      <alignment horizontal="left" vertical="center" wrapText="1"/>
      <protection hidden="1"/>
    </xf>
    <xf numFmtId="164" fontId="0" fillId="0" borderId="66" xfId="0" applyNumberFormat="1" applyFont="1" applyBorder="1" applyAlignment="1" applyProtection="1">
      <alignment horizontal="center" vertical="center"/>
      <protection hidden="1"/>
    </xf>
    <xf numFmtId="2" fontId="0" fillId="0" borderId="67" xfId="0" applyNumberFormat="1" applyFont="1" applyBorder="1" applyAlignment="1" applyProtection="1">
      <alignment horizontal="left" vertical="center"/>
      <protection hidden="1"/>
    </xf>
    <xf numFmtId="2" fontId="0" fillId="0" borderId="67" xfId="0" applyNumberFormat="1" applyFont="1" applyFill="1" applyBorder="1" applyAlignment="1" applyProtection="1">
      <alignment horizontal="left" vertical="center"/>
      <protection hidden="1"/>
    </xf>
    <xf numFmtId="2" fontId="0" fillId="0" borderId="68" xfId="0" applyNumberFormat="1" applyFont="1" applyBorder="1" applyAlignment="1" applyProtection="1">
      <alignment horizontal="left" vertical="center"/>
      <protection hidden="1"/>
    </xf>
    <xf numFmtId="2" fontId="0" fillId="0" borderId="69" xfId="0" applyNumberFormat="1" applyFont="1" applyBorder="1" applyAlignment="1" applyProtection="1">
      <alignment horizontal="left" vertical="center"/>
      <protection hidden="1"/>
    </xf>
    <xf numFmtId="49" fontId="0" fillId="0" borderId="9" xfId="0" applyNumberFormat="1" applyFont="1" applyBorder="1" applyAlignment="1" applyProtection="1">
      <alignment horizontal="center" vertical="center"/>
      <protection hidden="1"/>
    </xf>
    <xf numFmtId="164" fontId="0" fillId="0" borderId="10" xfId="0" applyNumberFormat="1" applyFont="1" applyBorder="1" applyAlignment="1" applyProtection="1">
      <alignment horizontal="center" vertical="center"/>
      <protection hidden="1"/>
    </xf>
    <xf numFmtId="164" fontId="0" fillId="0" borderId="11" xfId="0" applyNumberFormat="1" applyFont="1" applyBorder="1" applyAlignment="1" applyProtection="1">
      <alignment horizontal="center" vertical="center"/>
      <protection hidden="1"/>
    </xf>
    <xf numFmtId="10" fontId="0" fillId="0" borderId="10" xfId="0" applyNumberFormat="1" applyFont="1" applyBorder="1" applyAlignment="1" applyProtection="1">
      <alignment horizontal="left" vertical="center"/>
      <protection hidden="1"/>
    </xf>
    <xf numFmtId="2" fontId="0" fillId="0" borderId="11" xfId="0" applyNumberFormat="1" applyFont="1" applyBorder="1" applyAlignment="1" applyProtection="1">
      <alignment horizontal="center" vertical="center"/>
      <protection hidden="1"/>
    </xf>
    <xf numFmtId="2" fontId="0" fillId="0" borderId="11" xfId="0" applyNumberFormat="1" applyFont="1" applyFill="1" applyBorder="1" applyAlignment="1" applyProtection="1">
      <alignment horizontal="center" vertical="center"/>
      <protection hidden="1"/>
    </xf>
    <xf numFmtId="49" fontId="0" fillId="9" borderId="9" xfId="0" applyNumberFormat="1" applyFont="1" applyFill="1" applyBorder="1" applyAlignment="1" applyProtection="1">
      <alignment horizontal="center" vertical="center"/>
      <protection hidden="1"/>
    </xf>
    <xf numFmtId="49" fontId="13" fillId="9" borderId="9" xfId="0" applyNumberFormat="1" applyFont="1" applyFill="1" applyBorder="1" applyAlignment="1" applyProtection="1">
      <alignment horizontal="center" vertical="center"/>
      <protection hidden="1"/>
    </xf>
    <xf numFmtId="49" fontId="12" fillId="9" borderId="9" xfId="0" applyNumberFormat="1" applyFont="1" applyFill="1" applyBorder="1" applyAlignment="1" applyProtection="1">
      <alignment horizontal="center" vertical="center"/>
      <protection hidden="1"/>
    </xf>
    <xf numFmtId="10" fontId="19" fillId="0" borderId="30" xfId="0" applyNumberFormat="1" applyFont="1" applyBorder="1" applyAlignment="1" applyProtection="1">
      <alignment horizontal="left" vertical="center"/>
      <protection hidden="1"/>
    </xf>
    <xf numFmtId="2" fontId="19" fillId="0" borderId="30" xfId="0" applyNumberFormat="1" applyFont="1" applyBorder="1" applyAlignment="1" applyProtection="1">
      <alignment horizontal="left" vertical="center"/>
      <protection hidden="1"/>
    </xf>
    <xf numFmtId="0" fontId="19" fillId="0" borderId="30" xfId="0" applyFont="1" applyBorder="1" applyAlignment="1" applyProtection="1">
      <alignment horizontal="left" vertical="center"/>
      <protection hidden="1"/>
    </xf>
    <xf numFmtId="2" fontId="19" fillId="0" borderId="30" xfId="0" applyNumberFormat="1" applyFont="1" applyBorder="1" applyAlignment="1" applyProtection="1">
      <alignment horizontal="left" vertical="center" wrapText="1"/>
      <protection hidden="1"/>
    </xf>
    <xf numFmtId="49" fontId="0" fillId="7" borderId="9" xfId="0" applyNumberFormat="1" applyFont="1" applyFill="1" applyBorder="1" applyAlignment="1" applyProtection="1">
      <alignment horizontal="center" vertical="center"/>
      <protection hidden="1"/>
    </xf>
    <xf numFmtId="10" fontId="0" fillId="7" borderId="10" xfId="0" applyNumberFormat="1" applyFill="1" applyBorder="1" applyAlignment="1" applyProtection="1">
      <alignment horizontal="left" vertical="center"/>
      <protection hidden="1"/>
    </xf>
    <xf numFmtId="49" fontId="1" fillId="7" borderId="9" xfId="0" applyNumberFormat="1" applyFont="1" applyFill="1" applyBorder="1" applyAlignment="1" applyProtection="1">
      <alignment horizontal="center" vertical="center"/>
      <protection hidden="1"/>
    </xf>
    <xf numFmtId="49" fontId="1" fillId="0" borderId="9" xfId="0" applyNumberFormat="1" applyFont="1" applyBorder="1" applyAlignment="1" applyProtection="1">
      <alignment horizontal="center" vertical="center"/>
      <protection hidden="1"/>
    </xf>
    <xf numFmtId="49" fontId="1" fillId="0" borderId="9" xfId="0" applyNumberFormat="1" applyFont="1" applyFill="1" applyBorder="1" applyAlignment="1" applyProtection="1">
      <alignment horizontal="center" vertical="center"/>
      <protection hidden="1"/>
    </xf>
    <xf numFmtId="10" fontId="0" fillId="0" borderId="10" xfId="0" applyNumberFormat="1" applyFill="1" applyBorder="1" applyAlignment="1" applyProtection="1">
      <alignment horizontal="left" vertical="center"/>
      <protection hidden="1"/>
    </xf>
    <xf numFmtId="164" fontId="0" fillId="0" borderId="10" xfId="0" applyNumberFormat="1" applyFont="1" applyFill="1" applyBorder="1" applyAlignment="1" applyProtection="1">
      <alignment horizontal="center" vertical="center"/>
      <protection hidden="1"/>
    </xf>
    <xf numFmtId="164" fontId="0" fillId="0" borderId="66" xfId="0" applyNumberFormat="1" applyFont="1" applyFill="1" applyBorder="1" applyAlignment="1" applyProtection="1">
      <alignment horizontal="center" vertical="center"/>
      <protection hidden="1"/>
    </xf>
    <xf numFmtId="164" fontId="15" fillId="0" borderId="29" xfId="0" applyNumberFormat="1" applyFont="1" applyFill="1" applyBorder="1" applyAlignment="1" applyProtection="1">
      <alignment horizontal="center" vertical="center"/>
      <protection hidden="1"/>
    </xf>
    <xf numFmtId="49" fontId="0" fillId="0" borderId="9" xfId="0" applyNumberFormat="1" applyFont="1" applyFill="1" applyBorder="1" applyAlignment="1" applyProtection="1">
      <alignment horizontal="center" vertical="center"/>
      <protection hidden="1"/>
    </xf>
    <xf numFmtId="10" fontId="26" fillId="9" borderId="10" xfId="0" applyNumberFormat="1" applyFont="1" applyFill="1" applyBorder="1" applyAlignment="1" applyProtection="1">
      <alignment horizontal="left" vertical="center"/>
      <protection hidden="1"/>
    </xf>
    <xf numFmtId="49" fontId="26" fillId="9" borderId="10" xfId="0" applyNumberFormat="1" applyFont="1" applyFill="1" applyBorder="1" applyAlignment="1" applyProtection="1">
      <alignment horizontal="left" vertical="center"/>
      <protection hidden="1"/>
    </xf>
    <xf numFmtId="10" fontId="0" fillId="7" borderId="10" xfId="0" applyNumberFormat="1" applyFont="1" applyFill="1" applyBorder="1" applyAlignment="1" applyProtection="1">
      <alignment horizontal="left" vertical="center"/>
      <protection hidden="1"/>
    </xf>
    <xf numFmtId="49" fontId="27" fillId="0" borderId="30" xfId="0" applyNumberFormat="1" applyFont="1" applyBorder="1" applyAlignment="1" applyProtection="1">
      <alignment horizontal="center" vertical="center" wrapText="1"/>
      <protection hidden="1"/>
    </xf>
    <xf numFmtId="2" fontId="0" fillId="0" borderId="0" xfId="0" applyNumberFormat="1" applyFont="1" applyBorder="1" applyAlignment="1" applyProtection="1">
      <alignment horizontal="left" vertical="center"/>
      <protection hidden="1"/>
    </xf>
    <xf numFmtId="2" fontId="15" fillId="0" borderId="0" xfId="0" applyNumberFormat="1" applyFont="1" applyBorder="1" applyAlignment="1" applyProtection="1">
      <alignment horizontal="left" vertical="center"/>
      <protection hidden="1"/>
    </xf>
    <xf numFmtId="2" fontId="15" fillId="0" borderId="28" xfId="0" applyNumberFormat="1" applyFont="1" applyBorder="1" applyAlignment="1" applyProtection="1">
      <alignment horizontal="center" vertical="center" wrapText="1"/>
      <protection hidden="1"/>
    </xf>
    <xf numFmtId="2" fontId="0" fillId="2" borderId="0" xfId="0" applyNumberFormat="1" applyFont="1" applyFill="1" applyBorder="1" applyAlignment="1" applyProtection="1">
      <alignment horizontal="center" vertical="center"/>
      <protection hidden="1"/>
    </xf>
    <xf numFmtId="164" fontId="0" fillId="3" borderId="0" xfId="0" applyNumberFormat="1" applyFont="1" applyFill="1" applyBorder="1" applyAlignment="1" applyProtection="1">
      <alignment horizontal="center" vertical="center"/>
      <protection hidden="1"/>
    </xf>
    <xf numFmtId="49" fontId="1" fillId="0" borderId="65" xfId="0" applyNumberFormat="1" applyFont="1" applyBorder="1" applyAlignment="1" applyProtection="1">
      <alignment horizontal="center" vertical="center" wrapText="1"/>
      <protection hidden="1"/>
    </xf>
    <xf numFmtId="49" fontId="0" fillId="0" borderId="66" xfId="0" applyNumberFormat="1" applyFont="1" applyBorder="1" applyAlignment="1" applyProtection="1">
      <alignment horizontal="center" vertical="center"/>
      <protection hidden="1"/>
    </xf>
    <xf numFmtId="49" fontId="0" fillId="7" borderId="66" xfId="0" quotePrefix="1" applyNumberFormat="1" applyFont="1" applyFill="1" applyBorder="1" applyAlignment="1" applyProtection="1">
      <alignment horizontal="center" vertical="center"/>
      <protection hidden="1"/>
    </xf>
    <xf numFmtId="49" fontId="17" fillId="0" borderId="66" xfId="0" quotePrefix="1" applyNumberFormat="1" applyFont="1" applyBorder="1" applyAlignment="1" applyProtection="1">
      <alignment horizontal="center" vertical="center"/>
      <protection hidden="1"/>
    </xf>
    <xf numFmtId="49" fontId="17" fillId="7" borderId="66" xfId="0" applyNumberFormat="1" applyFont="1" applyFill="1" applyBorder="1" applyAlignment="1" applyProtection="1">
      <alignment horizontal="center" vertical="center"/>
      <protection hidden="1"/>
    </xf>
    <xf numFmtId="49" fontId="0" fillId="7" borderId="66" xfId="0" applyNumberFormat="1" applyFont="1" applyFill="1" applyBorder="1" applyAlignment="1" applyProtection="1">
      <alignment horizontal="center" vertical="center"/>
      <protection hidden="1"/>
    </xf>
    <xf numFmtId="49" fontId="17" fillId="0" borderId="66" xfId="0" applyNumberFormat="1" applyFont="1" applyBorder="1" applyAlignment="1" applyProtection="1">
      <alignment horizontal="center" vertical="center"/>
      <protection hidden="1"/>
    </xf>
    <xf numFmtId="49" fontId="17" fillId="0" borderId="66" xfId="0" applyNumberFormat="1" applyFont="1" applyFill="1" applyBorder="1" applyAlignment="1" applyProtection="1">
      <alignment horizontal="center" vertical="center"/>
      <protection hidden="1"/>
    </xf>
    <xf numFmtId="49" fontId="0" fillId="0" borderId="66" xfId="0" applyNumberFormat="1" applyFont="1" applyFill="1" applyBorder="1" applyAlignment="1" applyProtection="1">
      <alignment horizontal="center" vertical="center"/>
      <protection hidden="1"/>
    </xf>
    <xf numFmtId="49" fontId="17" fillId="7" borderId="67" xfId="0" quotePrefix="1" applyNumberFormat="1" applyFont="1" applyFill="1" applyBorder="1" applyAlignment="1" applyProtection="1">
      <alignment horizontal="center" vertical="center"/>
      <protection hidden="1"/>
    </xf>
    <xf numFmtId="49" fontId="0" fillId="7" borderId="67" xfId="0" applyNumberFormat="1" applyFont="1" applyFill="1" applyBorder="1" applyAlignment="1" applyProtection="1">
      <alignment horizontal="center" vertical="center"/>
      <protection hidden="1"/>
    </xf>
    <xf numFmtId="49" fontId="17" fillId="0" borderId="67" xfId="0" applyNumberFormat="1" applyFont="1" applyFill="1" applyBorder="1" applyAlignment="1" applyProtection="1">
      <alignment horizontal="center" vertical="center"/>
      <protection hidden="1"/>
    </xf>
    <xf numFmtId="49" fontId="0" fillId="0" borderId="67" xfId="0" applyNumberFormat="1" applyFont="1" applyFill="1" applyBorder="1" applyAlignment="1" applyProtection="1">
      <alignment horizontal="center" vertical="center"/>
      <protection hidden="1"/>
    </xf>
    <xf numFmtId="49" fontId="17" fillId="7" borderId="67" xfId="0" applyNumberFormat="1" applyFont="1" applyFill="1" applyBorder="1" applyAlignment="1" applyProtection="1">
      <alignment horizontal="center" vertical="center"/>
      <protection hidden="1"/>
    </xf>
    <xf numFmtId="49" fontId="13" fillId="7" borderId="67" xfId="0" quotePrefix="1" applyNumberFormat="1" applyFont="1" applyFill="1" applyBorder="1" applyAlignment="1" applyProtection="1">
      <alignment horizontal="center" vertical="center"/>
      <protection hidden="1"/>
    </xf>
    <xf numFmtId="49" fontId="0" fillId="0" borderId="67" xfId="0" applyNumberFormat="1" applyFont="1" applyBorder="1" applyAlignment="1" applyProtection="1">
      <alignment horizontal="center" vertical="center"/>
      <protection hidden="1"/>
    </xf>
    <xf numFmtId="49" fontId="0" fillId="0" borderId="67" xfId="0" quotePrefix="1" applyNumberFormat="1" applyFont="1" applyBorder="1" applyAlignment="1" applyProtection="1">
      <alignment horizontal="center" vertical="center"/>
      <protection hidden="1"/>
    </xf>
    <xf numFmtId="49" fontId="0" fillId="0" borderId="68" xfId="0" applyNumberFormat="1" applyFont="1" applyBorder="1" applyAlignment="1" applyProtection="1">
      <alignment horizontal="center" vertical="center"/>
      <protection hidden="1"/>
    </xf>
    <xf numFmtId="49" fontId="0" fillId="0" borderId="69" xfId="0" applyNumberFormat="1" applyFont="1" applyBorder="1" applyAlignment="1" applyProtection="1">
      <alignment horizontal="center" vertical="center"/>
      <protection hidden="1"/>
    </xf>
    <xf numFmtId="0" fontId="5" fillId="4" borderId="0" xfId="0" applyFont="1" applyFill="1" applyAlignment="1">
      <alignment horizontal="center" vertical="center"/>
    </xf>
    <xf numFmtId="9" fontId="5" fillId="4" borderId="0" xfId="0" applyNumberFormat="1" applyFont="1" applyFill="1" applyAlignment="1">
      <alignment horizontal="center" vertical="center"/>
    </xf>
    <xf numFmtId="0" fontId="5" fillId="0" borderId="0" xfId="0" applyFont="1" applyFill="1" applyAlignment="1">
      <alignment horizontal="center" vertical="center"/>
    </xf>
    <xf numFmtId="164" fontId="1" fillId="2" borderId="0" xfId="0" applyNumberFormat="1" applyFont="1" applyFill="1" applyBorder="1" applyAlignment="1" applyProtection="1">
      <alignment horizontal="center" vertical="center"/>
      <protection hidden="1"/>
    </xf>
    <xf numFmtId="10" fontId="0" fillId="3" borderId="0" xfId="0" applyNumberFormat="1" applyFont="1" applyFill="1" applyBorder="1" applyAlignment="1" applyProtection="1">
      <alignment horizontal="center" vertical="center"/>
      <protection hidden="1"/>
    </xf>
    <xf numFmtId="164" fontId="0" fillId="3" borderId="0" xfId="0" applyNumberFormat="1" applyFont="1" applyFill="1" applyBorder="1" applyAlignment="1" applyProtection="1">
      <alignment horizontal="center" vertical="center"/>
      <protection hidden="1"/>
    </xf>
    <xf numFmtId="0" fontId="30" fillId="4" borderId="0" xfId="1" applyFont="1" applyFill="1" applyAlignment="1">
      <alignment horizontal="center" vertical="center"/>
    </xf>
    <xf numFmtId="0" fontId="30" fillId="4" borderId="0" xfId="1" applyFont="1" applyFill="1" applyBorder="1" applyAlignment="1">
      <alignment horizontal="left" vertical="center"/>
    </xf>
    <xf numFmtId="0" fontId="30" fillId="0" borderId="0" xfId="1" applyFont="1" applyAlignment="1">
      <alignment horizontal="center" vertical="center"/>
    </xf>
    <xf numFmtId="49" fontId="28" fillId="0" borderId="9" xfId="0" applyNumberFormat="1" applyFont="1" applyBorder="1" applyAlignment="1" applyProtection="1">
      <alignment horizontal="center"/>
      <protection hidden="1"/>
    </xf>
    <xf numFmtId="49" fontId="28" fillId="2" borderId="0" xfId="0" applyNumberFormat="1" applyFont="1" applyFill="1" applyBorder="1" applyAlignment="1" applyProtection="1">
      <alignment horizontal="center"/>
      <protection hidden="1"/>
    </xf>
    <xf numFmtId="164" fontId="0" fillId="0" borderId="6" xfId="0" applyNumberFormat="1" applyFont="1" applyBorder="1" applyAlignment="1" applyProtection="1">
      <alignment horizontal="left" vertical="center"/>
      <protection hidden="1"/>
    </xf>
    <xf numFmtId="164" fontId="0" fillId="0" borderId="7" xfId="0" applyNumberFormat="1" applyFont="1" applyBorder="1" applyAlignment="1" applyProtection="1">
      <alignment horizontal="left" vertical="center"/>
      <protection hidden="1"/>
    </xf>
    <xf numFmtId="164" fontId="0" fillId="0" borderId="10" xfId="0" applyNumberFormat="1" applyFont="1" applyBorder="1" applyAlignment="1" applyProtection="1">
      <alignment horizontal="left" vertical="center"/>
      <protection hidden="1"/>
    </xf>
    <xf numFmtId="164" fontId="0" fillId="0" borderId="11" xfId="0" applyNumberFormat="1" applyFont="1" applyBorder="1" applyAlignment="1" applyProtection="1">
      <alignment horizontal="left" vertical="center"/>
      <protection hidden="1"/>
    </xf>
    <xf numFmtId="164" fontId="0" fillId="0" borderId="13" xfId="0" applyNumberFormat="1" applyFont="1" applyBorder="1" applyAlignment="1" applyProtection="1">
      <alignment horizontal="left" vertical="center"/>
      <protection hidden="1"/>
    </xf>
    <xf numFmtId="164" fontId="0" fillId="0" borderId="14" xfId="0" applyNumberFormat="1" applyFont="1" applyBorder="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0" fillId="0" borderId="0" xfId="0" applyProtection="1">
      <protection hidden="1"/>
    </xf>
    <xf numFmtId="0" fontId="0" fillId="4" borderId="0" xfId="0" applyFill="1" applyProtection="1">
      <protection hidden="1"/>
    </xf>
    <xf numFmtId="10" fontId="0" fillId="0" borderId="2" xfId="0" applyNumberFormat="1" applyBorder="1" applyAlignment="1" applyProtection="1">
      <alignment horizontal="left" vertical="center"/>
      <protection hidden="1"/>
    </xf>
    <xf numFmtId="0" fontId="0" fillId="0" borderId="2" xfId="0" applyFont="1" applyBorder="1" applyAlignment="1" applyProtection="1">
      <alignment horizontal="left"/>
      <protection hidden="1"/>
    </xf>
    <xf numFmtId="0" fontId="1" fillId="0" borderId="130" xfId="0" applyNumberFormat="1" applyFont="1" applyFill="1" applyBorder="1" applyAlignment="1" applyProtection="1">
      <alignment horizontal="center" vertical="center"/>
      <protection hidden="1"/>
    </xf>
    <xf numFmtId="0" fontId="1" fillId="3" borderId="0" xfId="0" applyFont="1" applyFill="1" applyAlignment="1" applyProtection="1">
      <alignment horizontal="center" vertical="center" wrapText="1"/>
      <protection hidden="1"/>
    </xf>
    <xf numFmtId="49" fontId="0" fillId="0" borderId="1" xfId="0" applyNumberFormat="1" applyBorder="1" applyAlignment="1" applyProtection="1">
      <alignment horizontal="center"/>
      <protection hidden="1"/>
    </xf>
    <xf numFmtId="2" fontId="0" fillId="2" borderId="0" xfId="0" applyNumberFormat="1" applyFont="1" applyFill="1" applyBorder="1" applyAlignment="1" applyProtection="1">
      <alignment horizontal="center" vertical="center"/>
      <protection hidden="1"/>
    </xf>
    <xf numFmtId="0" fontId="34" fillId="21" borderId="131" xfId="2" applyFont="1" applyFill="1" applyBorder="1" applyAlignment="1">
      <alignment horizontal="justify" vertical="center"/>
    </xf>
    <xf numFmtId="0" fontId="25" fillId="0" borderId="0" xfId="2" applyFont="1" applyAlignment="1">
      <alignment vertical="center"/>
    </xf>
    <xf numFmtId="0" fontId="25" fillId="0" borderId="0" xfId="2" applyFont="1" applyFill="1" applyAlignment="1">
      <alignment vertical="center"/>
    </xf>
    <xf numFmtId="0" fontId="35" fillId="4" borderId="61" xfId="2" applyFont="1" applyFill="1" applyBorder="1" applyAlignment="1">
      <alignment horizontal="justify" vertical="center"/>
    </xf>
    <xf numFmtId="0" fontId="36" fillId="4" borderId="61" xfId="2" applyFont="1" applyFill="1" applyBorder="1" applyAlignment="1">
      <alignment horizontal="justify" vertical="center"/>
    </xf>
    <xf numFmtId="0" fontId="37" fillId="4" borderId="61" xfId="2" applyFont="1" applyFill="1" applyBorder="1" applyAlignment="1">
      <alignment horizontal="justify" vertical="center"/>
    </xf>
    <xf numFmtId="0" fontId="38" fillId="21" borderId="61" xfId="2" applyFont="1" applyFill="1" applyBorder="1" applyAlignment="1">
      <alignment horizontal="justify" vertical="center"/>
    </xf>
    <xf numFmtId="0" fontId="40" fillId="21" borderId="0" xfId="2" applyFont="1" applyFill="1" applyAlignment="1">
      <alignment vertical="center"/>
    </xf>
    <xf numFmtId="0" fontId="40" fillId="0" borderId="0" xfId="2" applyFont="1" applyFill="1" applyAlignment="1">
      <alignment vertical="center"/>
    </xf>
    <xf numFmtId="0" fontId="41" fillId="4" borderId="61" xfId="2" applyFont="1" applyFill="1" applyBorder="1" applyAlignment="1">
      <alignment horizontal="justify" vertical="center"/>
    </xf>
    <xf numFmtId="0" fontId="35" fillId="4" borderId="61" xfId="2" applyFont="1" applyFill="1" applyBorder="1" applyAlignment="1">
      <alignment horizontal="left" vertical="center" wrapText="1"/>
    </xf>
    <xf numFmtId="0" fontId="37" fillId="7" borderId="132" xfId="2" applyFont="1" applyFill="1" applyBorder="1" applyAlignment="1">
      <alignment vertical="center" wrapText="1"/>
    </xf>
    <xf numFmtId="0" fontId="36" fillId="7" borderId="134" xfId="2" applyFont="1" applyFill="1" applyBorder="1" applyAlignment="1">
      <alignment horizontal="justify" vertical="center"/>
    </xf>
    <xf numFmtId="0" fontId="36" fillId="7" borderId="134" xfId="2" applyFont="1" applyFill="1" applyBorder="1" applyAlignment="1">
      <alignment horizontal="justify" vertical="center" wrapText="1"/>
    </xf>
    <xf numFmtId="0" fontId="36" fillId="7" borderId="135" xfId="2" applyFont="1" applyFill="1" applyBorder="1" applyAlignment="1">
      <alignment horizontal="justify" vertical="center"/>
    </xf>
    <xf numFmtId="0" fontId="45" fillId="8" borderId="61" xfId="2" applyFont="1" applyFill="1" applyBorder="1" applyAlignment="1">
      <alignment horizontal="justify" vertical="center"/>
    </xf>
    <xf numFmtId="0" fontId="25" fillId="22" borderId="0" xfId="2" applyFont="1" applyFill="1" applyAlignment="1">
      <alignment vertical="center"/>
    </xf>
    <xf numFmtId="0" fontId="46" fillId="4" borderId="61" xfId="2" applyFont="1" applyFill="1" applyBorder="1" applyAlignment="1">
      <alignment horizontal="justify" vertical="center"/>
    </xf>
    <xf numFmtId="0" fontId="25" fillId="4" borderId="61" xfId="2" applyFont="1" applyFill="1" applyBorder="1" applyAlignment="1">
      <alignment vertical="center"/>
    </xf>
    <xf numFmtId="0" fontId="25" fillId="4" borderId="136" xfId="2" applyFont="1" applyFill="1" applyBorder="1" applyAlignment="1">
      <alignment vertical="center"/>
    </xf>
    <xf numFmtId="164" fontId="1" fillId="3" borderId="0" xfId="0" applyNumberFormat="1" applyFont="1" applyFill="1" applyBorder="1" applyAlignment="1" applyProtection="1">
      <alignment horizontal="center" vertical="center"/>
      <protection hidden="1"/>
    </xf>
    <xf numFmtId="164" fontId="0" fillId="3" borderId="0" xfId="0" applyNumberFormat="1" applyFont="1" applyFill="1" applyBorder="1" applyAlignment="1" applyProtection="1">
      <alignment horizontal="center" vertical="center"/>
      <protection hidden="1"/>
    </xf>
    <xf numFmtId="2" fontId="0" fillId="2" borderId="0" xfId="0" applyNumberFormat="1" applyFont="1" applyFill="1" applyBorder="1" applyAlignment="1" applyProtection="1">
      <alignment horizontal="center" vertical="center"/>
      <protection hidden="1"/>
    </xf>
    <xf numFmtId="2" fontId="15" fillId="0" borderId="28" xfId="0" applyNumberFormat="1" applyFont="1" applyBorder="1" applyAlignment="1" applyProtection="1">
      <alignment horizontal="center" vertical="center" wrapText="1"/>
      <protection hidden="1"/>
    </xf>
    <xf numFmtId="49" fontId="0" fillId="0" borderId="10" xfId="0" applyNumberFormat="1" applyFont="1" applyBorder="1" applyAlignment="1" applyProtection="1">
      <alignment horizontal="left" vertical="center" wrapText="1"/>
      <protection hidden="1"/>
    </xf>
    <xf numFmtId="2" fontId="15" fillId="0" borderId="29" xfId="0" applyNumberFormat="1" applyFont="1" applyBorder="1" applyAlignment="1" applyProtection="1">
      <alignment horizontal="center" vertical="center"/>
      <protection hidden="1"/>
    </xf>
    <xf numFmtId="2" fontId="0" fillId="0" borderId="10" xfId="0" applyNumberFormat="1" applyFont="1" applyBorder="1" applyAlignment="1" applyProtection="1">
      <alignment horizontal="center" vertical="center"/>
      <protection hidden="1"/>
    </xf>
    <xf numFmtId="2" fontId="0" fillId="0" borderId="11" xfId="0" applyNumberFormat="1" applyFont="1" applyBorder="1" applyAlignment="1" applyProtection="1">
      <alignment horizontal="center" vertical="center"/>
      <protection hidden="1"/>
    </xf>
    <xf numFmtId="1" fontId="65" fillId="0" borderId="30" xfId="0" applyNumberFormat="1" applyFont="1" applyBorder="1" applyAlignment="1" applyProtection="1">
      <alignment horizontal="center" vertical="center"/>
      <protection hidden="1"/>
    </xf>
    <xf numFmtId="10" fontId="17" fillId="0" borderId="10" xfId="0" applyNumberFormat="1" applyFont="1" applyBorder="1" applyAlignment="1" applyProtection="1">
      <alignment horizontal="left" vertical="center"/>
      <protection hidden="1"/>
    </xf>
    <xf numFmtId="164" fontId="0" fillId="26" borderId="66" xfId="0" applyNumberFormat="1" applyFont="1" applyFill="1" applyBorder="1" applyAlignment="1" applyProtection="1">
      <alignment horizontal="center" vertical="center"/>
      <protection hidden="1"/>
    </xf>
    <xf numFmtId="164" fontId="15" fillId="26" borderId="29" xfId="0" applyNumberFormat="1" applyFont="1" applyFill="1" applyBorder="1" applyAlignment="1" applyProtection="1">
      <alignment horizontal="center" vertical="center"/>
      <protection hidden="1"/>
    </xf>
    <xf numFmtId="2" fontId="0" fillId="26" borderId="67" xfId="0" applyNumberFormat="1" applyFont="1" applyFill="1" applyBorder="1" applyAlignment="1" applyProtection="1">
      <alignment horizontal="left" vertical="center"/>
      <protection hidden="1"/>
    </xf>
    <xf numFmtId="2" fontId="13" fillId="26" borderId="67" xfId="0" applyNumberFormat="1" applyFont="1" applyFill="1" applyBorder="1" applyAlignment="1" applyProtection="1">
      <alignment horizontal="left" vertical="center"/>
      <protection hidden="1"/>
    </xf>
    <xf numFmtId="2" fontId="16" fillId="26" borderId="11" xfId="0" applyNumberFormat="1" applyFont="1" applyFill="1" applyBorder="1" applyAlignment="1" applyProtection="1">
      <alignment horizontal="center" vertical="center" wrapText="1"/>
      <protection hidden="1"/>
    </xf>
    <xf numFmtId="2" fontId="0" fillId="2" borderId="0" xfId="0" applyNumberFormat="1" applyFont="1" applyFill="1" applyBorder="1" applyAlignment="1" applyProtection="1">
      <alignment horizontal="center" vertical="center"/>
      <protection hidden="1"/>
    </xf>
    <xf numFmtId="2" fontId="15" fillId="0" borderId="28" xfId="0" applyNumberFormat="1" applyFont="1" applyBorder="1" applyAlignment="1" applyProtection="1">
      <alignment horizontal="center" vertical="center" wrapText="1"/>
      <protection hidden="1"/>
    </xf>
    <xf numFmtId="164" fontId="1" fillId="3" borderId="0" xfId="0" applyNumberFormat="1" applyFont="1" applyFill="1" applyBorder="1" applyAlignment="1" applyProtection="1">
      <alignment horizontal="center" vertical="center"/>
      <protection hidden="1"/>
    </xf>
    <xf numFmtId="164" fontId="0" fillId="3" borderId="0" xfId="0" applyNumberFormat="1" applyFont="1" applyFill="1" applyBorder="1" applyAlignment="1" applyProtection="1">
      <alignment horizontal="center" vertical="center"/>
      <protection hidden="1"/>
    </xf>
    <xf numFmtId="0" fontId="1" fillId="0" borderId="4" xfId="0" applyNumberFormat="1" applyFont="1" applyFill="1" applyBorder="1" applyAlignment="1" applyProtection="1">
      <alignment horizontal="center" vertical="center" wrapText="1"/>
      <protection hidden="1"/>
    </xf>
    <xf numFmtId="2" fontId="1" fillId="27" borderId="0" xfId="0" applyNumberFormat="1" applyFont="1" applyFill="1" applyBorder="1" applyAlignment="1" applyProtection="1">
      <alignment horizontal="center" vertical="center"/>
      <protection hidden="1"/>
    </xf>
    <xf numFmtId="0" fontId="1" fillId="27" borderId="0" xfId="0" applyFont="1" applyFill="1" applyAlignment="1" applyProtection="1">
      <alignment horizontal="center" vertical="center"/>
      <protection hidden="1"/>
    </xf>
    <xf numFmtId="2" fontId="1" fillId="27" borderId="0" xfId="0" applyNumberFormat="1" applyFont="1" applyFill="1" applyBorder="1" applyAlignment="1" applyProtection="1">
      <alignment horizontal="center" vertical="center" wrapText="1"/>
      <protection hidden="1"/>
    </xf>
    <xf numFmtId="164" fontId="0" fillId="27" borderId="0" xfId="0" applyNumberFormat="1" applyFont="1" applyFill="1" applyBorder="1" applyAlignment="1" applyProtection="1">
      <alignment horizontal="center" vertical="center"/>
      <protection hidden="1"/>
    </xf>
    <xf numFmtId="164" fontId="1" fillId="27" borderId="0" xfId="0" applyNumberFormat="1" applyFont="1" applyFill="1" applyBorder="1" applyAlignment="1" applyProtection="1">
      <alignment horizontal="center" vertical="center"/>
      <protection hidden="1"/>
    </xf>
    <xf numFmtId="2" fontId="0" fillId="27" borderId="0" xfId="0" applyNumberFormat="1" applyFont="1" applyFill="1" applyBorder="1" applyAlignment="1" applyProtection="1">
      <alignment horizontal="center" vertical="center"/>
      <protection hidden="1"/>
    </xf>
    <xf numFmtId="49" fontId="13" fillId="0" borderId="9" xfId="0" applyNumberFormat="1" applyFont="1" applyFill="1" applyBorder="1" applyAlignment="1" applyProtection="1">
      <alignment horizontal="center" vertical="center"/>
      <protection hidden="1"/>
    </xf>
    <xf numFmtId="49" fontId="12" fillId="0" borderId="9" xfId="0" applyNumberFormat="1" applyFont="1" applyFill="1" applyBorder="1" applyAlignment="1" applyProtection="1">
      <alignment horizontal="center" vertical="center"/>
      <protection hidden="1"/>
    </xf>
    <xf numFmtId="49" fontId="2" fillId="0" borderId="12" xfId="0" applyNumberFormat="1" applyFont="1" applyFill="1" applyBorder="1" applyAlignment="1" applyProtection="1">
      <alignment horizontal="center" vertical="center"/>
      <protection hidden="1"/>
    </xf>
    <xf numFmtId="49" fontId="0" fillId="28" borderId="9" xfId="0" applyNumberFormat="1" applyFont="1" applyFill="1" applyBorder="1" applyAlignment="1" applyProtection="1">
      <alignment horizontal="center" vertical="center"/>
      <protection hidden="1"/>
    </xf>
    <xf numFmtId="164" fontId="71" fillId="28" borderId="10" xfId="0" applyNumberFormat="1" applyFont="1" applyFill="1" applyBorder="1" applyAlignment="1" applyProtection="1">
      <alignment horizontal="center" vertical="center"/>
      <protection hidden="1"/>
    </xf>
    <xf numFmtId="164" fontId="71" fillId="28" borderId="11" xfId="0" applyNumberFormat="1" applyFont="1" applyFill="1" applyBorder="1" applyAlignment="1" applyProtection="1">
      <alignment horizontal="center" vertical="center"/>
      <protection hidden="1"/>
    </xf>
    <xf numFmtId="49" fontId="13" fillId="28" borderId="9" xfId="0" applyNumberFormat="1" applyFont="1" applyFill="1" applyBorder="1" applyAlignment="1" applyProtection="1">
      <alignment horizontal="center" vertical="center"/>
      <protection hidden="1"/>
    </xf>
    <xf numFmtId="164" fontId="72" fillId="28" borderId="10" xfId="0" applyNumberFormat="1" applyFont="1" applyFill="1" applyBorder="1" applyAlignment="1" applyProtection="1">
      <alignment horizontal="center" vertical="center"/>
      <protection hidden="1"/>
    </xf>
    <xf numFmtId="164" fontId="72" fillId="28" borderId="11" xfId="0" applyNumberFormat="1" applyFont="1" applyFill="1" applyBorder="1" applyAlignment="1" applyProtection="1">
      <alignment horizontal="center" vertical="center"/>
      <protection hidden="1"/>
    </xf>
    <xf numFmtId="49" fontId="12" fillId="28" borderId="9" xfId="0" applyNumberFormat="1" applyFont="1" applyFill="1" applyBorder="1" applyAlignment="1" applyProtection="1">
      <alignment horizontal="center" vertical="center"/>
      <protection hidden="1"/>
    </xf>
    <xf numFmtId="2" fontId="72" fillId="28" borderId="10" xfId="0" applyNumberFormat="1" applyFont="1" applyFill="1" applyBorder="1" applyAlignment="1" applyProtection="1">
      <alignment horizontal="center" vertical="center"/>
      <protection hidden="1"/>
    </xf>
    <xf numFmtId="2" fontId="72" fillId="28" borderId="11" xfId="0" applyNumberFormat="1" applyFont="1" applyFill="1" applyBorder="1" applyAlignment="1" applyProtection="1">
      <alignment horizontal="center" vertical="center"/>
      <protection hidden="1"/>
    </xf>
    <xf numFmtId="49" fontId="1" fillId="29" borderId="9" xfId="0" applyNumberFormat="1" applyFont="1" applyFill="1" applyBorder="1" applyAlignment="1" applyProtection="1">
      <alignment horizontal="center" vertical="center"/>
      <protection hidden="1"/>
    </xf>
    <xf numFmtId="49" fontId="0" fillId="29" borderId="66" xfId="0" quotePrefix="1" applyNumberFormat="1" applyFont="1" applyFill="1" applyBorder="1" applyAlignment="1" applyProtection="1">
      <alignment horizontal="center" vertical="center"/>
      <protection hidden="1"/>
    </xf>
    <xf numFmtId="10" fontId="0" fillId="29" borderId="10" xfId="0" applyNumberFormat="1" applyFill="1" applyBorder="1" applyAlignment="1" applyProtection="1">
      <alignment horizontal="left" vertical="center"/>
      <protection hidden="1"/>
    </xf>
    <xf numFmtId="164" fontId="0" fillId="29" borderId="10" xfId="0" applyNumberFormat="1" applyFont="1" applyFill="1" applyBorder="1" applyAlignment="1" applyProtection="1">
      <alignment horizontal="center" vertical="center"/>
      <protection hidden="1"/>
    </xf>
    <xf numFmtId="2" fontId="0" fillId="29" borderId="11" xfId="0" applyNumberFormat="1" applyFont="1" applyFill="1" applyBorder="1" applyAlignment="1" applyProtection="1">
      <alignment horizontal="center" vertical="center"/>
      <protection hidden="1"/>
    </xf>
    <xf numFmtId="164" fontId="0" fillId="29" borderId="66" xfId="0" applyNumberFormat="1" applyFont="1" applyFill="1" applyBorder="1" applyAlignment="1" applyProtection="1">
      <alignment horizontal="center" vertical="center"/>
      <protection hidden="1"/>
    </xf>
    <xf numFmtId="164" fontId="15" fillId="29" borderId="29" xfId="0" applyNumberFormat="1" applyFont="1" applyFill="1" applyBorder="1" applyAlignment="1" applyProtection="1">
      <alignment horizontal="center" vertical="center"/>
      <protection hidden="1"/>
    </xf>
    <xf numFmtId="49" fontId="17" fillId="29" borderId="66" xfId="0" applyNumberFormat="1" applyFont="1" applyFill="1" applyBorder="1" applyAlignment="1" applyProtection="1">
      <alignment horizontal="center" vertical="center"/>
      <protection hidden="1"/>
    </xf>
    <xf numFmtId="49" fontId="0" fillId="29" borderId="9" xfId="0" applyNumberFormat="1" applyFont="1" applyFill="1" applyBorder="1" applyAlignment="1" applyProtection="1">
      <alignment horizontal="center" vertical="center"/>
      <protection hidden="1"/>
    </xf>
    <xf numFmtId="49" fontId="0" fillId="29" borderId="66" xfId="0" applyNumberFormat="1" applyFont="1" applyFill="1" applyBorder="1" applyAlignment="1" applyProtection="1">
      <alignment horizontal="center" vertical="center"/>
      <protection hidden="1"/>
    </xf>
    <xf numFmtId="10" fontId="0" fillId="29" borderId="10" xfId="0" applyNumberFormat="1" applyFont="1" applyFill="1" applyBorder="1" applyAlignment="1" applyProtection="1">
      <alignment horizontal="left" vertical="center"/>
      <protection hidden="1"/>
    </xf>
    <xf numFmtId="164" fontId="0" fillId="29" borderId="11" xfId="0" applyNumberFormat="1" applyFont="1" applyFill="1" applyBorder="1" applyAlignment="1" applyProtection="1">
      <alignment horizontal="center" vertical="center"/>
      <protection hidden="1"/>
    </xf>
    <xf numFmtId="49" fontId="17" fillId="29" borderId="67" xfId="0" quotePrefix="1" applyNumberFormat="1" applyFont="1" applyFill="1" applyBorder="1" applyAlignment="1" applyProtection="1">
      <alignment horizontal="center" vertical="center"/>
      <protection hidden="1"/>
    </xf>
    <xf numFmtId="49" fontId="0" fillId="29" borderId="10" xfId="0" applyNumberFormat="1" applyFont="1" applyFill="1" applyBorder="1" applyAlignment="1" applyProtection="1">
      <alignment horizontal="left" vertical="center"/>
      <protection hidden="1"/>
    </xf>
    <xf numFmtId="2" fontId="0" fillId="29" borderId="10" xfId="0" applyNumberFormat="1" applyFont="1" applyFill="1" applyBorder="1" applyAlignment="1" applyProtection="1">
      <alignment horizontal="center" vertical="center"/>
      <protection hidden="1"/>
    </xf>
    <xf numFmtId="2" fontId="0" fillId="29" borderId="67" xfId="0" applyNumberFormat="1" applyFont="1" applyFill="1" applyBorder="1" applyAlignment="1" applyProtection="1">
      <alignment horizontal="left" vertical="center"/>
      <protection hidden="1"/>
    </xf>
    <xf numFmtId="49" fontId="0" fillId="29" borderId="67" xfId="0" applyNumberFormat="1" applyFont="1" applyFill="1" applyBorder="1" applyAlignment="1" applyProtection="1">
      <alignment horizontal="center" vertical="center"/>
      <protection hidden="1"/>
    </xf>
    <xf numFmtId="49" fontId="13" fillId="29" borderId="67" xfId="0" quotePrefix="1" applyNumberFormat="1" applyFont="1" applyFill="1" applyBorder="1" applyAlignment="1" applyProtection="1">
      <alignment horizontal="center" vertical="center"/>
      <protection hidden="1"/>
    </xf>
    <xf numFmtId="2" fontId="13" fillId="29" borderId="10" xfId="0" applyNumberFormat="1" applyFont="1" applyFill="1" applyBorder="1" applyAlignment="1" applyProtection="1">
      <alignment horizontal="center" vertical="center"/>
      <protection hidden="1"/>
    </xf>
    <xf numFmtId="2" fontId="13" fillId="29" borderId="11" xfId="0" applyNumberFormat="1" applyFont="1" applyFill="1" applyBorder="1" applyAlignment="1" applyProtection="1">
      <alignment horizontal="center" vertical="center"/>
      <protection hidden="1"/>
    </xf>
    <xf numFmtId="2" fontId="13" fillId="29" borderId="67" xfId="0" applyNumberFormat="1" applyFont="1" applyFill="1" applyBorder="1" applyAlignment="1" applyProtection="1">
      <alignment horizontal="left" vertical="center"/>
      <protection hidden="1"/>
    </xf>
    <xf numFmtId="2" fontId="16" fillId="29" borderId="11" xfId="0" applyNumberFormat="1" applyFont="1" applyFill="1" applyBorder="1" applyAlignment="1" applyProtection="1">
      <alignment horizontal="center" vertical="center" wrapText="1"/>
      <protection hidden="1"/>
    </xf>
    <xf numFmtId="10" fontId="70" fillId="28" borderId="10" xfId="0" applyNumberFormat="1" applyFont="1" applyFill="1" applyBorder="1" applyAlignment="1" applyProtection="1">
      <alignment horizontal="left" vertical="top"/>
      <protection hidden="1"/>
    </xf>
    <xf numFmtId="49" fontId="70" fillId="28" borderId="10" xfId="0" applyNumberFormat="1" applyFont="1" applyFill="1" applyBorder="1" applyAlignment="1" applyProtection="1">
      <alignment horizontal="left" vertical="top"/>
      <protection hidden="1"/>
    </xf>
    <xf numFmtId="49" fontId="0" fillId="28" borderId="66" xfId="0" applyNumberFormat="1" applyFont="1" applyFill="1" applyBorder="1" applyAlignment="1" applyProtection="1">
      <alignment horizontal="center" vertical="center"/>
      <protection hidden="1"/>
    </xf>
    <xf numFmtId="49" fontId="0" fillId="28" borderId="67" xfId="0" applyNumberFormat="1" applyFont="1" applyFill="1" applyBorder="1" applyAlignment="1" applyProtection="1">
      <alignment horizontal="center" vertical="center"/>
      <protection hidden="1"/>
    </xf>
    <xf numFmtId="49" fontId="74" fillId="0" borderId="66" xfId="0" quotePrefix="1" applyNumberFormat="1" applyFont="1" applyBorder="1" applyAlignment="1" applyProtection="1">
      <alignment horizontal="center" vertical="center"/>
      <protection hidden="1"/>
    </xf>
    <xf numFmtId="49" fontId="74" fillId="0" borderId="66" xfId="0" applyNumberFormat="1" applyFont="1" applyBorder="1" applyAlignment="1" applyProtection="1">
      <alignment horizontal="center" vertical="center"/>
      <protection hidden="1"/>
    </xf>
    <xf numFmtId="49" fontId="74" fillId="0" borderId="66" xfId="0" applyNumberFormat="1" applyFont="1" applyFill="1" applyBorder="1" applyAlignment="1" applyProtection="1">
      <alignment horizontal="center" vertical="center"/>
      <protection hidden="1"/>
    </xf>
    <xf numFmtId="49" fontId="74" fillId="0" borderId="67" xfId="0" applyNumberFormat="1" applyFont="1" applyFill="1" applyBorder="1" applyAlignment="1" applyProtection="1">
      <alignment horizontal="center" vertical="center"/>
      <protection hidden="1"/>
    </xf>
    <xf numFmtId="49" fontId="73" fillId="5" borderId="9" xfId="0" applyNumberFormat="1" applyFont="1" applyFill="1" applyBorder="1" applyAlignment="1" applyProtection="1">
      <alignment horizontal="center" vertical="center"/>
      <protection hidden="1"/>
    </xf>
    <xf numFmtId="49" fontId="73" fillId="5" borderId="66" xfId="0" applyNumberFormat="1" applyFont="1" applyFill="1" applyBorder="1" applyAlignment="1" applyProtection="1">
      <alignment horizontal="center" vertical="center"/>
      <protection hidden="1"/>
    </xf>
    <xf numFmtId="10" fontId="22" fillId="5" borderId="10" xfId="0" applyNumberFormat="1" applyFont="1" applyFill="1" applyBorder="1" applyAlignment="1" applyProtection="1">
      <alignment horizontal="left" vertical="center"/>
      <protection hidden="1"/>
    </xf>
    <xf numFmtId="164" fontId="73" fillId="5" borderId="10" xfId="0" applyNumberFormat="1" applyFont="1" applyFill="1" applyBorder="1" applyAlignment="1" applyProtection="1">
      <alignment horizontal="center" vertical="center"/>
      <protection hidden="1"/>
    </xf>
    <xf numFmtId="164" fontId="73" fillId="5" borderId="11" xfId="0" applyNumberFormat="1" applyFont="1" applyFill="1" applyBorder="1" applyAlignment="1" applyProtection="1">
      <alignment horizontal="center" vertical="center"/>
      <protection hidden="1"/>
    </xf>
    <xf numFmtId="49" fontId="74" fillId="29" borderId="67" xfId="0" applyNumberFormat="1" applyFont="1" applyFill="1" applyBorder="1" applyAlignment="1" applyProtection="1">
      <alignment horizontal="center" vertical="center"/>
      <protection hidden="1"/>
    </xf>
    <xf numFmtId="10" fontId="17" fillId="0" borderId="10" xfId="0" applyNumberFormat="1" applyFont="1" applyFill="1" applyBorder="1" applyAlignment="1" applyProtection="1">
      <alignment horizontal="left" vertical="center"/>
      <protection hidden="1"/>
    </xf>
    <xf numFmtId="0" fontId="27" fillId="0" borderId="0" xfId="0" applyFont="1"/>
    <xf numFmtId="0" fontId="77" fillId="0" borderId="141" xfId="0" applyFont="1" applyBorder="1" applyAlignment="1">
      <alignment horizontal="right"/>
    </xf>
    <xf numFmtId="0" fontId="77" fillId="20" borderId="141" xfId="0" applyFont="1" applyFill="1" applyBorder="1" applyAlignment="1">
      <alignment horizontal="right"/>
    </xf>
    <xf numFmtId="171" fontId="46" fillId="0" borderId="142" xfId="0" applyNumberFormat="1" applyFont="1" applyBorder="1" applyAlignment="1">
      <alignment horizontal="right" shrinkToFit="1"/>
    </xf>
    <xf numFmtId="4" fontId="46" fillId="0" borderId="142" xfId="0" applyNumberFormat="1" applyFont="1" applyBorder="1" applyAlignment="1">
      <alignment horizontal="right" shrinkToFit="1"/>
    </xf>
    <xf numFmtId="4" fontId="46" fillId="20" borderId="142" xfId="0" applyNumberFormat="1" applyFont="1" applyFill="1" applyBorder="1" applyAlignment="1">
      <alignment horizontal="right" shrinkToFit="1"/>
    </xf>
    <xf numFmtId="0" fontId="46" fillId="30" borderId="0" xfId="0" applyFont="1" applyFill="1"/>
    <xf numFmtId="0" fontId="46" fillId="30" borderId="0" xfId="0" applyFont="1" applyFill="1" applyAlignment="1">
      <alignment horizontal="center"/>
    </xf>
    <xf numFmtId="0" fontId="46" fillId="31" borderId="0" xfId="0" applyFont="1" applyFill="1"/>
    <xf numFmtId="0" fontId="46" fillId="31" borderId="0" xfId="0" applyFont="1" applyFill="1" applyAlignment="1">
      <alignment horizontal="center"/>
    </xf>
    <xf numFmtId="0" fontId="46" fillId="20" borderId="0" xfId="0" applyFont="1" applyFill="1"/>
    <xf numFmtId="0" fontId="46" fillId="20" borderId="0" xfId="0" applyFont="1" applyFill="1" applyAlignment="1">
      <alignment horizontal="center"/>
    </xf>
    <xf numFmtId="49" fontId="1" fillId="12" borderId="9" xfId="0" applyNumberFormat="1" applyFont="1" applyFill="1" applyBorder="1" applyAlignment="1" applyProtection="1">
      <alignment horizontal="center" vertical="center"/>
      <protection hidden="1"/>
    </xf>
    <xf numFmtId="49" fontId="0" fillId="12" borderId="66" xfId="0" quotePrefix="1" applyNumberFormat="1" applyFont="1" applyFill="1" applyBorder="1" applyAlignment="1" applyProtection="1">
      <alignment horizontal="center" vertical="center"/>
      <protection hidden="1"/>
    </xf>
    <xf numFmtId="10" fontId="17" fillId="12" borderId="10" xfId="0" applyNumberFormat="1" applyFont="1" applyFill="1" applyBorder="1" applyAlignment="1" applyProtection="1">
      <alignment horizontal="left" vertical="center"/>
      <protection hidden="1"/>
    </xf>
    <xf numFmtId="164" fontId="0" fillId="12" borderId="10" xfId="0" applyNumberFormat="1" applyFont="1" applyFill="1" applyBorder="1" applyAlignment="1" applyProtection="1">
      <alignment horizontal="center" vertical="center"/>
      <protection hidden="1"/>
    </xf>
    <xf numFmtId="2" fontId="0" fillId="12" borderId="11" xfId="0" applyNumberFormat="1" applyFont="1" applyFill="1" applyBorder="1" applyAlignment="1" applyProtection="1">
      <alignment horizontal="center" vertical="center"/>
      <protection hidden="1"/>
    </xf>
    <xf numFmtId="49" fontId="74" fillId="12" borderId="66" xfId="0" applyNumberFormat="1" applyFont="1" applyFill="1" applyBorder="1" applyAlignment="1" applyProtection="1">
      <alignment horizontal="center" vertical="center"/>
      <protection hidden="1"/>
    </xf>
    <xf numFmtId="10" fontId="0" fillId="12" borderId="10" xfId="0" applyNumberFormat="1" applyFill="1" applyBorder="1" applyAlignment="1" applyProtection="1">
      <alignment horizontal="left" vertical="center"/>
      <protection hidden="1"/>
    </xf>
    <xf numFmtId="49" fontId="0" fillId="12" borderId="9" xfId="0" applyNumberFormat="1" applyFont="1" applyFill="1" applyBorder="1" applyAlignment="1" applyProtection="1">
      <alignment horizontal="center" vertical="center"/>
      <protection hidden="1"/>
    </xf>
    <xf numFmtId="49" fontId="0" fillId="12" borderId="66" xfId="0" applyNumberFormat="1" applyFont="1" applyFill="1" applyBorder="1" applyAlignment="1" applyProtection="1">
      <alignment horizontal="center" vertical="center"/>
      <protection hidden="1"/>
    </xf>
    <xf numFmtId="10" fontId="0" fillId="12" borderId="10" xfId="0" applyNumberFormat="1" applyFont="1" applyFill="1" applyBorder="1" applyAlignment="1" applyProtection="1">
      <alignment horizontal="left" vertical="center"/>
      <protection hidden="1"/>
    </xf>
    <xf numFmtId="164" fontId="0" fillId="12" borderId="11" xfId="0" applyNumberFormat="1" applyFont="1" applyFill="1" applyBorder="1" applyAlignment="1" applyProtection="1">
      <alignment horizontal="center" vertical="center"/>
      <protection hidden="1"/>
    </xf>
    <xf numFmtId="49" fontId="74" fillId="12" borderId="67" xfId="0" quotePrefix="1" applyNumberFormat="1" applyFont="1" applyFill="1" applyBorder="1" applyAlignment="1" applyProtection="1">
      <alignment horizontal="center" vertical="center"/>
      <protection hidden="1"/>
    </xf>
    <xf numFmtId="49" fontId="0" fillId="12" borderId="10" xfId="0" applyNumberFormat="1" applyFont="1" applyFill="1" applyBorder="1" applyAlignment="1" applyProtection="1">
      <alignment horizontal="left" vertical="center"/>
      <protection hidden="1"/>
    </xf>
    <xf numFmtId="2" fontId="0" fillId="12" borderId="10" xfId="0" applyNumberFormat="1" applyFont="1" applyFill="1" applyBorder="1" applyAlignment="1" applyProtection="1">
      <alignment horizontal="center" vertical="center"/>
      <protection hidden="1"/>
    </xf>
    <xf numFmtId="49" fontId="0" fillId="12" borderId="67" xfId="0" applyNumberFormat="1" applyFont="1" applyFill="1" applyBorder="1" applyAlignment="1" applyProtection="1">
      <alignment horizontal="center" vertical="center"/>
      <protection hidden="1"/>
    </xf>
    <xf numFmtId="49" fontId="74" fillId="12" borderId="67" xfId="0" applyNumberFormat="1" applyFont="1" applyFill="1" applyBorder="1" applyAlignment="1" applyProtection="1">
      <alignment horizontal="center" vertical="center"/>
      <protection hidden="1"/>
    </xf>
    <xf numFmtId="49" fontId="13" fillId="12" borderId="67" xfId="0" quotePrefix="1" applyNumberFormat="1" applyFont="1" applyFill="1" applyBorder="1" applyAlignment="1" applyProtection="1">
      <alignment horizontal="center" vertical="center"/>
      <protection hidden="1"/>
    </xf>
    <xf numFmtId="2" fontId="13" fillId="12" borderId="10" xfId="0" applyNumberFormat="1" applyFont="1" applyFill="1" applyBorder="1" applyAlignment="1" applyProtection="1">
      <alignment horizontal="center" vertical="center"/>
      <protection hidden="1"/>
    </xf>
    <xf numFmtId="2" fontId="13" fillId="12" borderId="11" xfId="0" applyNumberFormat="1" applyFont="1" applyFill="1" applyBorder="1" applyAlignment="1" applyProtection="1">
      <alignment horizontal="center" vertical="center"/>
      <protection hidden="1"/>
    </xf>
    <xf numFmtId="49" fontId="1" fillId="32" borderId="9" xfId="0" applyNumberFormat="1" applyFont="1" applyFill="1" applyBorder="1" applyAlignment="1" applyProtection="1">
      <alignment horizontal="center" vertical="center"/>
      <protection hidden="1"/>
    </xf>
    <xf numFmtId="49" fontId="17" fillId="32" borderId="66" xfId="0" applyNumberFormat="1" applyFont="1" applyFill="1" applyBorder="1" applyAlignment="1" applyProtection="1">
      <alignment horizontal="center" vertical="center"/>
      <protection hidden="1"/>
    </xf>
    <xf numFmtId="10" fontId="0" fillId="32" borderId="10" xfId="0" applyNumberFormat="1" applyFill="1" applyBorder="1" applyAlignment="1" applyProtection="1">
      <alignment horizontal="left" vertical="center"/>
      <protection hidden="1"/>
    </xf>
    <xf numFmtId="164" fontId="0" fillId="32" borderId="10" xfId="0" applyNumberFormat="1" applyFont="1" applyFill="1" applyBorder="1" applyAlignment="1" applyProtection="1">
      <alignment horizontal="center" vertical="center"/>
      <protection hidden="1"/>
    </xf>
    <xf numFmtId="2" fontId="0" fillId="32" borderId="11" xfId="0" applyNumberFormat="1" applyFont="1" applyFill="1" applyBorder="1" applyAlignment="1" applyProtection="1">
      <alignment horizontal="center" vertical="center"/>
      <protection hidden="1"/>
    </xf>
    <xf numFmtId="164" fontId="0" fillId="32" borderId="66" xfId="0" applyNumberFormat="1" applyFont="1" applyFill="1" applyBorder="1" applyAlignment="1" applyProtection="1">
      <alignment horizontal="center" vertical="center"/>
      <protection hidden="1"/>
    </xf>
    <xf numFmtId="164" fontId="15" fillId="32" borderId="29" xfId="0" applyNumberFormat="1" applyFont="1" applyFill="1" applyBorder="1" applyAlignment="1" applyProtection="1">
      <alignment horizontal="center" vertical="center"/>
      <protection hidden="1"/>
    </xf>
    <xf numFmtId="49" fontId="0" fillId="32" borderId="9" xfId="0" applyNumberFormat="1" applyFont="1" applyFill="1" applyBorder="1" applyAlignment="1" applyProtection="1">
      <alignment horizontal="center" vertical="center"/>
      <protection hidden="1"/>
    </xf>
    <xf numFmtId="49" fontId="0" fillId="32" borderId="66" xfId="0" applyNumberFormat="1" applyFont="1" applyFill="1" applyBorder="1" applyAlignment="1" applyProtection="1">
      <alignment horizontal="center" vertical="center"/>
      <protection hidden="1"/>
    </xf>
    <xf numFmtId="49" fontId="74" fillId="32" borderId="66" xfId="0" applyNumberFormat="1" applyFont="1" applyFill="1" applyBorder="1" applyAlignment="1" applyProtection="1">
      <alignment horizontal="center" vertical="center"/>
      <protection hidden="1"/>
    </xf>
    <xf numFmtId="2" fontId="0" fillId="0" borderId="11" xfId="0" applyNumberFormat="1" applyFont="1" applyBorder="1" applyAlignment="1" applyProtection="1">
      <alignment horizontal="center" vertical="center"/>
      <protection hidden="1"/>
    </xf>
    <xf numFmtId="2" fontId="0" fillId="0" borderId="10" xfId="0" applyNumberFormat="1" applyFont="1" applyBorder="1" applyAlignment="1" applyProtection="1">
      <alignment horizontal="center" vertical="center"/>
      <protection hidden="1"/>
    </xf>
    <xf numFmtId="2" fontId="0" fillId="2" borderId="0" xfId="0" applyNumberFormat="1" applyFont="1" applyFill="1" applyBorder="1" applyAlignment="1" applyProtection="1">
      <alignment horizontal="center" vertical="center"/>
      <protection hidden="1"/>
    </xf>
    <xf numFmtId="2" fontId="15" fillId="0" borderId="29" xfId="0" applyNumberFormat="1" applyFont="1" applyBorder="1" applyAlignment="1" applyProtection="1">
      <alignment horizontal="center" vertical="center" wrapText="1"/>
      <protection hidden="1"/>
    </xf>
    <xf numFmtId="2" fontId="0" fillId="27" borderId="0" xfId="0" applyNumberFormat="1" applyFont="1" applyFill="1" applyBorder="1" applyAlignment="1" applyProtection="1">
      <alignment horizontal="center" vertical="center"/>
      <protection hidden="1"/>
    </xf>
    <xf numFmtId="164" fontId="0" fillId="3" borderId="0" xfId="0" applyNumberFormat="1" applyFont="1" applyFill="1" applyBorder="1" applyAlignment="1" applyProtection="1">
      <alignment horizontal="center" vertical="center"/>
      <protection hidden="1"/>
    </xf>
    <xf numFmtId="0" fontId="5" fillId="4" borderId="0" xfId="0" applyFont="1" applyFill="1" applyAlignment="1">
      <alignment horizontal="center" vertical="center"/>
    </xf>
    <xf numFmtId="2" fontId="0" fillId="27" borderId="0" xfId="0" applyNumberFormat="1" applyFont="1" applyFill="1" applyBorder="1" applyAlignment="1" applyProtection="1">
      <alignment horizontal="center" vertical="center"/>
      <protection hidden="1"/>
    </xf>
    <xf numFmtId="10" fontId="0" fillId="0" borderId="60" xfId="0" applyNumberFormat="1" applyFont="1" applyFill="1" applyBorder="1" applyAlignment="1" applyProtection="1">
      <alignment horizontal="center" vertical="center"/>
      <protection hidden="1"/>
    </xf>
    <xf numFmtId="10" fontId="0" fillId="0" borderId="61" xfId="0" applyNumberFormat="1" applyFont="1" applyFill="1" applyBorder="1" applyAlignment="1" applyProtection="1">
      <alignment horizontal="center" vertical="center"/>
      <protection hidden="1"/>
    </xf>
    <xf numFmtId="10" fontId="0" fillId="0" borderId="62" xfId="0" applyNumberFormat="1" applyFont="1" applyFill="1" applyBorder="1" applyAlignment="1" applyProtection="1">
      <alignment horizontal="center" vertical="center"/>
      <protection hidden="1"/>
    </xf>
    <xf numFmtId="2" fontId="0" fillId="2" borderId="0" xfId="0" applyNumberFormat="1" applyFont="1" applyFill="1" applyBorder="1" applyAlignment="1" applyProtection="1">
      <alignment horizontal="center" vertical="center"/>
      <protection hidden="1"/>
    </xf>
    <xf numFmtId="2" fontId="15" fillId="29" borderId="28" xfId="0" applyNumberFormat="1" applyFont="1" applyFill="1" applyBorder="1" applyAlignment="1" applyProtection="1">
      <alignment horizontal="center" vertical="center" wrapText="1"/>
      <protection hidden="1"/>
    </xf>
    <xf numFmtId="2" fontId="15" fillId="29" borderId="7" xfId="0" applyNumberFormat="1" applyFont="1" applyFill="1" applyBorder="1" applyAlignment="1" applyProtection="1">
      <alignment horizontal="center" vertical="center"/>
      <protection hidden="1"/>
    </xf>
    <xf numFmtId="2" fontId="15" fillId="0" borderId="28" xfId="0" applyNumberFormat="1" applyFont="1" applyFill="1" applyBorder="1" applyAlignment="1" applyProtection="1">
      <alignment horizontal="center" vertical="center" wrapText="1"/>
      <protection hidden="1"/>
    </xf>
    <xf numFmtId="2" fontId="15" fillId="0" borderId="7" xfId="0" applyNumberFormat="1" applyFont="1" applyFill="1" applyBorder="1" applyAlignment="1" applyProtection="1">
      <alignment horizontal="center" vertical="center"/>
      <protection hidden="1"/>
    </xf>
    <xf numFmtId="2" fontId="15" fillId="29" borderId="29" xfId="0" applyNumberFormat="1" applyFont="1" applyFill="1" applyBorder="1" applyAlignment="1" applyProtection="1">
      <alignment horizontal="center" vertical="center"/>
      <protection hidden="1"/>
    </xf>
    <xf numFmtId="2" fontId="15" fillId="0" borderId="29" xfId="0" applyNumberFormat="1" applyFont="1" applyFill="1" applyBorder="1" applyAlignment="1" applyProtection="1">
      <alignment horizontal="center" vertical="center"/>
      <protection hidden="1"/>
    </xf>
    <xf numFmtId="2" fontId="15" fillId="0" borderId="28" xfId="0" applyNumberFormat="1" applyFont="1" applyBorder="1" applyAlignment="1" applyProtection="1">
      <alignment horizontal="center" vertical="center" wrapText="1"/>
      <protection hidden="1"/>
    </xf>
    <xf numFmtId="2" fontId="15" fillId="0" borderId="7" xfId="0" applyNumberFormat="1" applyFont="1" applyBorder="1" applyAlignment="1" applyProtection="1">
      <alignment horizontal="center" vertical="center"/>
      <protection hidden="1"/>
    </xf>
    <xf numFmtId="49" fontId="0" fillId="0" borderId="10" xfId="0" applyNumberFormat="1" applyFont="1" applyBorder="1" applyAlignment="1" applyProtection="1">
      <alignment horizontal="left" vertical="center" wrapText="1"/>
      <protection hidden="1"/>
    </xf>
    <xf numFmtId="2" fontId="15" fillId="0" borderId="29" xfId="0" applyNumberFormat="1" applyFont="1" applyBorder="1" applyAlignment="1" applyProtection="1">
      <alignment horizontal="center" vertical="center"/>
      <protection hidden="1"/>
    </xf>
    <xf numFmtId="2" fontId="0" fillId="0" borderId="10" xfId="0" applyNumberFormat="1" applyFont="1" applyBorder="1" applyAlignment="1" applyProtection="1">
      <alignment horizontal="center" vertical="center"/>
      <protection hidden="1"/>
    </xf>
    <xf numFmtId="2" fontId="0" fillId="0" borderId="11" xfId="0" applyNumberFormat="1" applyFont="1" applyBorder="1" applyAlignment="1" applyProtection="1">
      <alignment horizontal="center" vertical="center"/>
      <protection hidden="1"/>
    </xf>
    <xf numFmtId="2" fontId="15" fillId="0" borderId="29" xfId="0" applyNumberFormat="1" applyFont="1" applyBorder="1" applyAlignment="1" applyProtection="1">
      <alignment horizontal="center" vertical="center" wrapText="1"/>
      <protection hidden="1"/>
    </xf>
    <xf numFmtId="0" fontId="20" fillId="0" borderId="55" xfId="1" applyFont="1" applyBorder="1" applyAlignment="1">
      <alignment horizontal="left" vertical="center" wrapText="1"/>
    </xf>
    <xf numFmtId="0" fontId="20" fillId="0" borderId="0" xfId="1" applyFont="1" applyBorder="1" applyAlignment="1">
      <alignment horizontal="left" vertical="center" wrapText="1"/>
    </xf>
    <xf numFmtId="0" fontId="20" fillId="0" borderId="56" xfId="1" applyFont="1" applyBorder="1" applyAlignment="1">
      <alignment horizontal="left" vertical="center" wrapText="1"/>
    </xf>
    <xf numFmtId="0" fontId="20" fillId="0" borderId="57" xfId="1" applyFont="1" applyBorder="1" applyAlignment="1">
      <alignment horizontal="left" vertical="center" wrapText="1"/>
    </xf>
    <xf numFmtId="0" fontId="20" fillId="0" borderId="58" xfId="1" applyFont="1" applyBorder="1" applyAlignment="1">
      <alignment horizontal="left" vertical="center" wrapText="1"/>
    </xf>
    <xf numFmtId="0" fontId="20" fillId="0" borderId="59" xfId="1" applyFont="1" applyBorder="1" applyAlignment="1">
      <alignment horizontal="left" vertical="center" wrapText="1"/>
    </xf>
    <xf numFmtId="0" fontId="22" fillId="15" borderId="70" xfId="0" applyFont="1" applyFill="1" applyBorder="1" applyAlignment="1">
      <alignment horizontal="left"/>
    </xf>
    <xf numFmtId="0" fontId="22" fillId="15" borderId="71" xfId="0" applyFont="1" applyFill="1" applyBorder="1" applyAlignment="1">
      <alignment horizontal="left"/>
    </xf>
    <xf numFmtId="0" fontId="22" fillId="15" borderId="72" xfId="0" applyFont="1" applyFill="1" applyBorder="1" applyAlignment="1">
      <alignment horizontal="left"/>
    </xf>
    <xf numFmtId="49" fontId="0" fillId="0" borderId="73" xfId="0" applyNumberFormat="1" applyFont="1" applyBorder="1" applyAlignment="1" applyProtection="1">
      <alignment horizontal="left" vertical="center" wrapText="1"/>
      <protection hidden="1"/>
    </xf>
    <xf numFmtId="49" fontId="0" fillId="0" borderId="74" xfId="0" applyNumberFormat="1" applyFont="1" applyBorder="1" applyAlignment="1" applyProtection="1">
      <alignment horizontal="left" vertical="center" wrapText="1"/>
      <protection hidden="1"/>
    </xf>
    <xf numFmtId="2" fontId="0" fillId="0" borderId="73" xfId="0" applyNumberFormat="1" applyFont="1" applyBorder="1" applyAlignment="1" applyProtection="1">
      <alignment horizontal="center" vertical="center"/>
      <protection hidden="1"/>
    </xf>
    <xf numFmtId="2" fontId="0" fillId="0" borderId="74" xfId="0" applyNumberFormat="1" applyFont="1" applyBorder="1" applyAlignment="1" applyProtection="1">
      <alignment horizontal="center" vertical="center"/>
      <protection hidden="1"/>
    </xf>
    <xf numFmtId="2" fontId="0" fillId="0" borderId="28" xfId="0" applyNumberFormat="1" applyFont="1" applyBorder="1" applyAlignment="1" applyProtection="1">
      <alignment horizontal="center" vertical="center"/>
      <protection hidden="1"/>
    </xf>
    <xf numFmtId="2" fontId="0" fillId="0" borderId="75" xfId="0" applyNumberFormat="1" applyFont="1" applyBorder="1" applyAlignment="1" applyProtection="1">
      <alignment horizontal="center" vertical="center"/>
      <protection hidden="1"/>
    </xf>
    <xf numFmtId="164" fontId="0" fillId="3" borderId="0" xfId="0" applyNumberFormat="1" applyFont="1" applyFill="1" applyBorder="1" applyAlignment="1" applyProtection="1">
      <alignment horizontal="center" vertical="center"/>
      <protection hidden="1"/>
    </xf>
    <xf numFmtId="164" fontId="0" fillId="3" borderId="139" xfId="0" applyNumberFormat="1" applyFont="1" applyFill="1" applyBorder="1" applyAlignment="1" applyProtection="1">
      <alignment horizontal="center" vertical="center"/>
      <protection hidden="1"/>
    </xf>
    <xf numFmtId="164" fontId="1" fillId="3" borderId="0" xfId="0" applyNumberFormat="1" applyFont="1" applyFill="1" applyBorder="1" applyAlignment="1" applyProtection="1">
      <alignment horizontal="center" vertical="center"/>
      <protection hidden="1"/>
    </xf>
    <xf numFmtId="2" fontId="15" fillId="26" borderId="28" xfId="0" applyNumberFormat="1" applyFont="1" applyFill="1" applyBorder="1" applyAlignment="1" applyProtection="1">
      <alignment horizontal="center" vertical="center" wrapText="1"/>
      <protection hidden="1"/>
    </xf>
    <xf numFmtId="2" fontId="15" fillId="26" borderId="7" xfId="0" applyNumberFormat="1" applyFont="1" applyFill="1" applyBorder="1" applyAlignment="1" applyProtection="1">
      <alignment horizontal="center" vertical="center"/>
      <protection hidden="1"/>
    </xf>
    <xf numFmtId="2" fontId="15" fillId="26" borderId="29" xfId="0" applyNumberFormat="1" applyFont="1" applyFill="1" applyBorder="1" applyAlignment="1" applyProtection="1">
      <alignment horizontal="center" vertical="center"/>
      <protection hidden="1"/>
    </xf>
    <xf numFmtId="0" fontId="27" fillId="0" borderId="0" xfId="0" applyFont="1" applyAlignment="1">
      <alignment horizontal="left" vertical="center" wrapText="1"/>
    </xf>
    <xf numFmtId="0" fontId="27" fillId="0" borderId="0" xfId="0" applyFont="1"/>
    <xf numFmtId="0" fontId="75" fillId="0" borderId="140" xfId="0" applyFont="1" applyBorder="1"/>
    <xf numFmtId="0" fontId="76" fillId="0" borderId="0" xfId="0" applyFont="1"/>
    <xf numFmtId="0" fontId="1" fillId="0" borderId="0" xfId="0" applyFont="1" applyAlignment="1">
      <alignment horizontal="left" vertical="center"/>
    </xf>
    <xf numFmtId="0" fontId="19" fillId="0" borderId="0" xfId="0" applyFont="1" applyAlignment="1">
      <alignment horizontal="left" vertical="center"/>
    </xf>
    <xf numFmtId="0" fontId="6" fillId="0" borderId="27" xfId="0" applyFont="1" applyBorder="1" applyAlignment="1">
      <alignment horizontal="center" vertical="center"/>
    </xf>
    <xf numFmtId="0" fontId="5" fillId="0" borderId="27" xfId="0" applyFont="1" applyBorder="1" applyAlignment="1">
      <alignment horizontal="center" vertical="center" wrapText="1"/>
    </xf>
    <xf numFmtId="0" fontId="5" fillId="0" borderId="27" xfId="0" applyFont="1" applyBorder="1" applyAlignment="1">
      <alignment horizontal="center" vertical="center"/>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7" fillId="0" borderId="27" xfId="0" applyFont="1" applyBorder="1" applyAlignment="1">
      <alignment horizontal="center" vertical="center" wrapText="1"/>
    </xf>
    <xf numFmtId="0" fontId="20" fillId="0" borderId="27" xfId="0" applyFont="1" applyBorder="1" applyAlignment="1">
      <alignment horizontal="center" vertical="center"/>
    </xf>
    <xf numFmtId="0" fontId="8" fillId="0" borderId="27" xfId="0" applyFont="1" applyBorder="1" applyAlignment="1">
      <alignment horizontal="center" vertical="center" wrapText="1"/>
    </xf>
    <xf numFmtId="0" fontId="66" fillId="0" borderId="27" xfId="0" applyFont="1" applyBorder="1" applyAlignment="1">
      <alignment horizontal="center" vertical="center"/>
    </xf>
    <xf numFmtId="0" fontId="66" fillId="0" borderId="27"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26" xfId="0" applyFont="1" applyBorder="1" applyAlignment="1">
      <alignment horizontal="center" vertical="center" wrapText="1"/>
    </xf>
    <xf numFmtId="0" fontId="5" fillId="4" borderId="0" xfId="0" applyFont="1" applyFill="1" applyAlignment="1">
      <alignment horizontal="center" vertical="center"/>
    </xf>
    <xf numFmtId="0" fontId="4" fillId="5" borderId="16" xfId="0" applyFont="1" applyFill="1" applyBorder="1" applyAlignment="1">
      <alignment horizontal="left" vertical="center"/>
    </xf>
    <xf numFmtId="0" fontId="4" fillId="5" borderId="17" xfId="0" applyFont="1" applyFill="1" applyBorder="1" applyAlignment="1">
      <alignment horizontal="left" vertical="center"/>
    </xf>
    <xf numFmtId="0" fontId="4" fillId="5" borderId="18" xfId="0" applyFont="1" applyFill="1" applyBorder="1" applyAlignment="1">
      <alignment horizontal="left" vertical="center"/>
    </xf>
    <xf numFmtId="0" fontId="6" fillId="0" borderId="19" xfId="0" applyFont="1" applyBorder="1" applyAlignment="1">
      <alignment horizontal="left" vertical="center"/>
    </xf>
    <xf numFmtId="0" fontId="6" fillId="0" borderId="0"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7" fillId="5" borderId="24" xfId="0" applyFont="1" applyFill="1" applyBorder="1" applyAlignment="1">
      <alignment horizontal="center" vertical="center"/>
    </xf>
    <xf numFmtId="0" fontId="7" fillId="5" borderId="25" xfId="0" applyFont="1" applyFill="1" applyBorder="1" applyAlignment="1">
      <alignment horizontal="center" vertical="center"/>
    </xf>
    <xf numFmtId="0" fontId="7" fillId="5" borderId="26" xfId="0" applyFont="1" applyFill="1" applyBorder="1" applyAlignment="1">
      <alignment horizontal="center" vertical="center"/>
    </xf>
    <xf numFmtId="0" fontId="29" fillId="16" borderId="0" xfId="1" applyFont="1" applyFill="1" applyAlignment="1">
      <alignment horizontal="left" vertical="center"/>
    </xf>
    <xf numFmtId="0" fontId="31" fillId="15" borderId="76" xfId="1" applyFont="1" applyFill="1" applyBorder="1" applyAlignment="1">
      <alignment horizontal="left" vertical="center"/>
    </xf>
    <xf numFmtId="0" fontId="31" fillId="15" borderId="77" xfId="1" applyFont="1" applyFill="1" applyBorder="1" applyAlignment="1">
      <alignment horizontal="left" vertical="center"/>
    </xf>
    <xf numFmtId="0" fontId="31" fillId="15" borderId="78" xfId="1" applyFont="1" applyFill="1" applyBorder="1" applyAlignment="1">
      <alignment horizontal="left" vertical="center"/>
    </xf>
    <xf numFmtId="0" fontId="30" fillId="0" borderId="79" xfId="1" applyFont="1" applyBorder="1" applyAlignment="1">
      <alignment horizontal="left" vertical="center" wrapText="1"/>
    </xf>
    <xf numFmtId="0" fontId="30" fillId="0" borderId="53" xfId="1" applyFont="1" applyBorder="1" applyAlignment="1">
      <alignment horizontal="left" vertical="center"/>
    </xf>
    <xf numFmtId="0" fontId="30" fillId="0" borderId="80" xfId="1" applyFont="1" applyBorder="1" applyAlignment="1">
      <alignment horizontal="left" vertical="center"/>
    </xf>
    <xf numFmtId="0" fontId="30" fillId="0" borderId="81" xfId="1" applyFont="1" applyBorder="1" applyAlignment="1">
      <alignment horizontal="left" vertical="center"/>
    </xf>
    <xf numFmtId="0" fontId="30" fillId="0" borderId="0" xfId="1" applyFont="1" applyBorder="1" applyAlignment="1">
      <alignment horizontal="left" vertical="center"/>
    </xf>
    <xf numFmtId="0" fontId="30" fillId="0" borderId="82" xfId="1" applyFont="1" applyBorder="1" applyAlignment="1">
      <alignment horizontal="left" vertical="center"/>
    </xf>
    <xf numFmtId="0" fontId="30" fillId="0" borderId="83" xfId="1" applyFont="1" applyBorder="1" applyAlignment="1">
      <alignment horizontal="left" vertical="center"/>
    </xf>
    <xf numFmtId="0" fontId="30" fillId="0" borderId="84" xfId="1" applyFont="1" applyBorder="1" applyAlignment="1">
      <alignment horizontal="left" vertical="center"/>
    </xf>
    <xf numFmtId="0" fontId="30" fillId="0" borderId="85" xfId="1" applyFont="1" applyBorder="1" applyAlignment="1">
      <alignment horizontal="left" vertical="center"/>
    </xf>
    <xf numFmtId="0" fontId="30" fillId="0" borderId="125" xfId="1" applyFont="1" applyBorder="1" applyAlignment="1">
      <alignment horizontal="left" vertical="center" wrapText="1"/>
    </xf>
    <xf numFmtId="0" fontId="30" fillId="0" borderId="126" xfId="1" applyFont="1" applyBorder="1" applyAlignment="1">
      <alignment horizontal="left" vertical="center"/>
    </xf>
    <xf numFmtId="0" fontId="30" fillId="0" borderId="125" xfId="1" applyFont="1" applyBorder="1" applyAlignment="1">
      <alignment horizontal="left" vertical="center"/>
    </xf>
    <xf numFmtId="0" fontId="30" fillId="0" borderId="127" xfId="1" applyFont="1" applyBorder="1" applyAlignment="1">
      <alignment horizontal="left" vertical="center"/>
    </xf>
    <xf numFmtId="0" fontId="30" fillId="0" borderId="128" xfId="1" applyFont="1" applyBorder="1" applyAlignment="1">
      <alignment horizontal="left" vertical="center"/>
    </xf>
    <xf numFmtId="0" fontId="30" fillId="0" borderId="129" xfId="1" applyFont="1" applyBorder="1" applyAlignment="1">
      <alignment horizontal="left" vertical="center"/>
    </xf>
    <xf numFmtId="0" fontId="32" fillId="17" borderId="86" xfId="1" applyFont="1" applyFill="1" applyBorder="1" applyAlignment="1">
      <alignment horizontal="left" vertical="center"/>
    </xf>
    <xf numFmtId="0" fontId="32" fillId="17" borderId="87" xfId="1" applyFont="1" applyFill="1" applyBorder="1" applyAlignment="1">
      <alignment horizontal="left" vertical="center"/>
    </xf>
    <xf numFmtId="0" fontId="32" fillId="17" borderId="88" xfId="1" applyFont="1" applyFill="1" applyBorder="1" applyAlignment="1">
      <alignment horizontal="left" vertical="center"/>
    </xf>
    <xf numFmtId="0" fontId="30" fillId="0" borderId="89" xfId="1" applyFont="1" applyBorder="1" applyAlignment="1">
      <alignment horizontal="left" vertical="center" wrapText="1"/>
    </xf>
    <xf numFmtId="0" fontId="30" fillId="0" borderId="90" xfId="1" applyFont="1" applyBorder="1" applyAlignment="1">
      <alignment horizontal="left" vertical="center"/>
    </xf>
    <xf numFmtId="0" fontId="30" fillId="0" borderId="89" xfId="1" applyFont="1" applyBorder="1" applyAlignment="1">
      <alignment horizontal="left" vertical="center"/>
    </xf>
    <xf numFmtId="0" fontId="30" fillId="0" borderId="91" xfId="1" applyFont="1" applyBorder="1" applyAlignment="1">
      <alignment horizontal="left" vertical="center"/>
    </xf>
    <xf numFmtId="0" fontId="30" fillId="0" borderId="92" xfId="1" applyFont="1" applyBorder="1" applyAlignment="1">
      <alignment horizontal="left" vertical="center"/>
    </xf>
    <xf numFmtId="0" fontId="30" fillId="0" borderId="93" xfId="1" applyFont="1" applyBorder="1" applyAlignment="1">
      <alignment horizontal="left" vertical="center"/>
    </xf>
    <xf numFmtId="0" fontId="30" fillId="4" borderId="94" xfId="1" applyFont="1" applyFill="1" applyBorder="1" applyAlignment="1">
      <alignment horizontal="left" vertical="center"/>
    </xf>
    <xf numFmtId="0" fontId="32" fillId="10" borderId="95" xfId="1" applyFont="1" applyFill="1" applyBorder="1" applyAlignment="1">
      <alignment horizontal="left" vertical="center"/>
    </xf>
    <xf numFmtId="0" fontId="32" fillId="10" borderId="96" xfId="1" applyFont="1" applyFill="1" applyBorder="1" applyAlignment="1">
      <alignment horizontal="left" vertical="center"/>
    </xf>
    <xf numFmtId="0" fontId="32" fillId="10" borderId="97" xfId="1" applyFont="1" applyFill="1" applyBorder="1" applyAlignment="1">
      <alignment horizontal="left" vertical="center"/>
    </xf>
    <xf numFmtId="0" fontId="30" fillId="0" borderId="98" xfId="1" applyFont="1" applyBorder="1" applyAlignment="1">
      <alignment horizontal="left" vertical="center" wrapText="1"/>
    </xf>
    <xf numFmtId="0" fontId="30" fillId="0" borderId="99" xfId="1" applyFont="1" applyBorder="1" applyAlignment="1">
      <alignment horizontal="left" vertical="center"/>
    </xf>
    <xf numFmtId="0" fontId="30" fillId="0" borderId="98" xfId="1" applyFont="1" applyBorder="1" applyAlignment="1">
      <alignment horizontal="left" vertical="center"/>
    </xf>
    <xf numFmtId="0" fontId="30" fillId="0" borderId="100" xfId="1" applyFont="1" applyBorder="1" applyAlignment="1">
      <alignment horizontal="left" vertical="center"/>
    </xf>
    <xf numFmtId="0" fontId="30" fillId="0" borderId="101" xfId="1" applyFont="1" applyBorder="1" applyAlignment="1">
      <alignment horizontal="left" vertical="center"/>
    </xf>
    <xf numFmtId="0" fontId="30" fillId="0" borderId="102" xfId="1" applyFont="1" applyBorder="1" applyAlignment="1">
      <alignment horizontal="left" vertical="center"/>
    </xf>
    <xf numFmtId="0" fontId="29" fillId="18" borderId="103" xfId="1" applyFont="1" applyFill="1" applyBorder="1" applyAlignment="1">
      <alignment horizontal="left" vertical="center"/>
    </xf>
    <xf numFmtId="0" fontId="29" fillId="18" borderId="104" xfId="1" applyFont="1" applyFill="1" applyBorder="1" applyAlignment="1">
      <alignment horizontal="left" vertical="center"/>
    </xf>
    <xf numFmtId="0" fontId="29" fillId="18" borderId="105" xfId="1" applyFont="1" applyFill="1" applyBorder="1" applyAlignment="1">
      <alignment horizontal="left" vertical="center"/>
    </xf>
    <xf numFmtId="0" fontId="30" fillId="0" borderId="106" xfId="1" applyFont="1" applyBorder="1" applyAlignment="1">
      <alignment horizontal="left" vertical="center" wrapText="1"/>
    </xf>
    <xf numFmtId="0" fontId="30" fillId="0" borderId="107" xfId="1" applyFont="1" applyBorder="1" applyAlignment="1">
      <alignment horizontal="left" vertical="center"/>
    </xf>
    <xf numFmtId="0" fontId="30" fillId="0" borderId="106" xfId="1" applyFont="1" applyBorder="1" applyAlignment="1">
      <alignment horizontal="left" vertical="center"/>
    </xf>
    <xf numFmtId="0" fontId="30" fillId="0" borderId="108" xfId="1" applyFont="1" applyBorder="1" applyAlignment="1">
      <alignment horizontal="left" vertical="center"/>
    </xf>
    <xf numFmtId="0" fontId="30" fillId="0" borderId="109" xfId="1" applyFont="1" applyBorder="1" applyAlignment="1">
      <alignment horizontal="left" vertical="center"/>
    </xf>
    <xf numFmtId="0" fontId="30" fillId="0" borderId="110" xfId="1" applyFont="1" applyBorder="1" applyAlignment="1">
      <alignment horizontal="left" vertical="center"/>
    </xf>
    <xf numFmtId="0" fontId="29" fillId="5" borderId="111" xfId="1" applyFont="1" applyFill="1" applyBorder="1" applyAlignment="1">
      <alignment horizontal="left" vertical="center"/>
    </xf>
    <xf numFmtId="0" fontId="29" fillId="5" borderId="112" xfId="1" applyFont="1" applyFill="1" applyBorder="1" applyAlignment="1">
      <alignment horizontal="left" vertical="center"/>
    </xf>
    <xf numFmtId="0" fontId="29" fillId="5" borderId="113" xfId="1" applyFont="1" applyFill="1" applyBorder="1" applyAlignment="1">
      <alignment horizontal="left" vertical="center"/>
    </xf>
    <xf numFmtId="0" fontId="30" fillId="0" borderId="114" xfId="1" applyFont="1" applyBorder="1" applyAlignment="1">
      <alignment horizontal="left" vertical="center" wrapText="1"/>
    </xf>
    <xf numFmtId="0" fontId="30" fillId="0" borderId="115" xfId="1" applyFont="1" applyBorder="1" applyAlignment="1">
      <alignment horizontal="left" vertical="center"/>
    </xf>
    <xf numFmtId="0" fontId="30" fillId="0" borderId="116" xfId="1" applyFont="1" applyBorder="1" applyAlignment="1">
      <alignment horizontal="left" vertical="center"/>
    </xf>
    <xf numFmtId="0" fontId="30" fillId="0" borderId="117" xfId="1" applyFont="1" applyBorder="1" applyAlignment="1">
      <alignment horizontal="left" vertical="center"/>
    </xf>
    <xf numFmtId="0" fontId="30" fillId="0" borderId="118" xfId="1" applyFont="1" applyBorder="1" applyAlignment="1">
      <alignment horizontal="left" vertical="center"/>
    </xf>
    <xf numFmtId="0" fontId="30" fillId="0" borderId="119" xfId="1" applyFont="1" applyBorder="1" applyAlignment="1">
      <alignment horizontal="left" vertical="center"/>
    </xf>
    <xf numFmtId="0" fontId="30" fillId="0" borderId="120" xfId="1" applyFont="1" applyBorder="1" applyAlignment="1">
      <alignment horizontal="left" vertical="center"/>
    </xf>
    <xf numFmtId="0" fontId="30" fillId="0" borderId="121" xfId="1" applyFont="1" applyBorder="1" applyAlignment="1">
      <alignment horizontal="left" vertical="center"/>
    </xf>
    <xf numFmtId="0" fontId="32" fillId="19" borderId="122" xfId="1" applyFont="1" applyFill="1" applyBorder="1" applyAlignment="1">
      <alignment horizontal="left" vertical="center"/>
    </xf>
    <xf numFmtId="0" fontId="32" fillId="19" borderId="123" xfId="1" applyFont="1" applyFill="1" applyBorder="1" applyAlignment="1">
      <alignment horizontal="left" vertical="center"/>
    </xf>
    <xf numFmtId="0" fontId="32" fillId="19" borderId="124" xfId="1" applyFont="1" applyFill="1" applyBorder="1" applyAlignment="1">
      <alignment horizontal="left" vertical="center"/>
    </xf>
    <xf numFmtId="0" fontId="35" fillId="4" borderId="61" xfId="2" applyFont="1" applyFill="1" applyBorder="1" applyAlignment="1">
      <alignment horizontal="left" vertical="center" wrapText="1"/>
    </xf>
    <xf numFmtId="0" fontId="41" fillId="4" borderId="61" xfId="2" applyFont="1" applyFill="1" applyBorder="1" applyAlignment="1">
      <alignment horizontal="left" vertical="center" wrapText="1"/>
    </xf>
    <xf numFmtId="0" fontId="43" fillId="7" borderId="133" xfId="2" applyFont="1" applyFill="1" applyBorder="1" applyAlignment="1">
      <alignment horizontal="left" vertical="center" wrapText="1"/>
    </xf>
    <xf numFmtId="0" fontId="36" fillId="7" borderId="134" xfId="2" applyFont="1" applyFill="1" applyBorder="1" applyAlignment="1">
      <alignment horizontal="left" vertical="center" wrapText="1"/>
    </xf>
    <xf numFmtId="49" fontId="6" fillId="12" borderId="40" xfId="0" applyNumberFormat="1" applyFont="1" applyFill="1" applyBorder="1" applyAlignment="1" applyProtection="1">
      <alignment horizontal="center" vertical="center"/>
      <protection hidden="1"/>
    </xf>
    <xf numFmtId="49" fontId="6" fillId="12" borderId="42" xfId="0" applyNumberFormat="1" applyFont="1" applyFill="1" applyBorder="1" applyAlignment="1" applyProtection="1">
      <alignment horizontal="center" vertical="center"/>
      <protection hidden="1"/>
    </xf>
    <xf numFmtId="49" fontId="6" fillId="12" borderId="41" xfId="0" applyNumberFormat="1" applyFont="1" applyFill="1" applyBorder="1" applyAlignment="1" applyProtection="1">
      <alignment horizontal="center" vertical="center"/>
      <protection hidden="1"/>
    </xf>
    <xf numFmtId="0" fontId="5" fillId="0" borderId="31" xfId="0" applyFont="1" applyBorder="1" applyAlignment="1">
      <alignment horizontal="center"/>
    </xf>
    <xf numFmtId="49" fontId="5" fillId="12" borderId="40" xfId="0" applyNumberFormat="1" applyFont="1" applyFill="1" applyBorder="1" applyAlignment="1" applyProtection="1">
      <alignment horizontal="center" vertical="center"/>
      <protection hidden="1"/>
    </xf>
    <xf numFmtId="49" fontId="5" fillId="12" borderId="41" xfId="0" applyNumberFormat="1" applyFont="1" applyFill="1" applyBorder="1" applyAlignment="1" applyProtection="1">
      <alignment horizontal="center" vertical="center"/>
      <protection hidden="1"/>
    </xf>
    <xf numFmtId="49" fontId="5" fillId="12" borderId="46" xfId="0" applyNumberFormat="1" applyFont="1" applyFill="1" applyBorder="1" applyAlignment="1" applyProtection="1">
      <alignment horizontal="center" vertical="center"/>
      <protection hidden="1"/>
    </xf>
    <xf numFmtId="0" fontId="20" fillId="0" borderId="52" xfId="1" applyFont="1" applyBorder="1" applyAlignment="1">
      <alignment horizontal="left" vertical="center" wrapText="1"/>
    </xf>
    <xf numFmtId="49" fontId="5" fillId="12" borderId="42" xfId="0" applyNumberFormat="1" applyFont="1" applyFill="1" applyBorder="1" applyAlignment="1" applyProtection="1">
      <alignment horizontal="center" vertical="center"/>
      <protection hidden="1"/>
    </xf>
    <xf numFmtId="0" fontId="20" fillId="0" borderId="53" xfId="1" applyFont="1" applyBorder="1" applyAlignment="1">
      <alignment horizontal="left" vertical="center" wrapText="1"/>
    </xf>
    <xf numFmtId="0" fontId="20" fillId="0" borderId="54" xfId="1" applyFont="1" applyBorder="1" applyAlignment="1">
      <alignment horizontal="left" vertical="center" wrapText="1"/>
    </xf>
    <xf numFmtId="2" fontId="15" fillId="7" borderId="28" xfId="0" applyNumberFormat="1" applyFont="1" applyFill="1" applyBorder="1" applyAlignment="1" applyProtection="1">
      <alignment horizontal="center" vertical="center" wrapText="1"/>
      <protection hidden="1"/>
    </xf>
    <xf numFmtId="2" fontId="15" fillId="7" borderId="7" xfId="0" applyNumberFormat="1" applyFont="1" applyFill="1" applyBorder="1" applyAlignment="1" applyProtection="1">
      <alignment horizontal="center" vertical="center"/>
      <protection hidden="1"/>
    </xf>
    <xf numFmtId="2" fontId="15" fillId="7" borderId="29" xfId="0" applyNumberFormat="1" applyFont="1" applyFill="1" applyBorder="1" applyAlignment="1" applyProtection="1">
      <alignment horizontal="center" vertical="center"/>
      <protection hidden="1"/>
    </xf>
    <xf numFmtId="49" fontId="0" fillId="4" borderId="0" xfId="0" applyNumberFormat="1" applyFont="1" applyFill="1" applyBorder="1" applyAlignment="1" applyProtection="1">
      <alignment vertical="center"/>
      <protection hidden="1"/>
    </xf>
    <xf numFmtId="0" fontId="75" fillId="0" borderId="143" xfId="0" applyFont="1" applyBorder="1"/>
    <xf numFmtId="0" fontId="75" fillId="0" borderId="143" xfId="0" applyFont="1" applyBorder="1" applyAlignment="1">
      <alignment horizontal="center"/>
    </xf>
  </cellXfs>
  <cellStyles count="42">
    <cellStyle name="args.style" xfId="3" xr:uid="{00000000-0005-0000-0000-000000000000}"/>
    <cellStyle name="Calc Currency (0)" xfId="4" xr:uid="{00000000-0005-0000-0000-000001000000}"/>
    <cellStyle name="Copied" xfId="5" xr:uid="{00000000-0005-0000-0000-000002000000}"/>
    <cellStyle name="COST1" xfId="6" xr:uid="{00000000-0005-0000-0000-000003000000}"/>
    <cellStyle name="Entered" xfId="7" xr:uid="{00000000-0005-0000-0000-000004000000}"/>
    <cellStyle name="Grey" xfId="8" xr:uid="{00000000-0005-0000-0000-000005000000}"/>
    <cellStyle name="Header1" xfId="9" xr:uid="{00000000-0005-0000-0000-000006000000}"/>
    <cellStyle name="Header2" xfId="10" xr:uid="{00000000-0005-0000-0000-000007000000}"/>
    <cellStyle name="Input [yellow]" xfId="11" xr:uid="{00000000-0005-0000-0000-000008000000}"/>
    <cellStyle name="Input Cells" xfId="12" xr:uid="{00000000-0005-0000-0000-000009000000}"/>
    <cellStyle name="Linked Cells" xfId="13" xr:uid="{00000000-0005-0000-0000-00000A000000}"/>
    <cellStyle name="Normal" xfId="0" builtinId="0"/>
    <cellStyle name="Normal - Style1" xfId="14" xr:uid="{00000000-0005-0000-0000-00000C000000}"/>
    <cellStyle name="Normal 10" xfId="15" xr:uid="{00000000-0005-0000-0000-00000D000000}"/>
    <cellStyle name="Normal 2" xfId="1" xr:uid="{00000000-0005-0000-0000-00000E000000}"/>
    <cellStyle name="Normal 2 2" xfId="2" xr:uid="{00000000-0005-0000-0000-00000F000000}"/>
    <cellStyle name="Normal 2 3" xfId="40" xr:uid="{0B064393-4ED6-4D98-A349-1FBBC6F422A8}"/>
    <cellStyle name="Normal 26" xfId="41" xr:uid="{0932479A-C136-4E97-87F7-5B98916E1FEA}"/>
    <cellStyle name="Normal 3" xfId="16" xr:uid="{00000000-0005-0000-0000-000010000000}"/>
    <cellStyle name="Normal 4" xfId="17" xr:uid="{00000000-0005-0000-0000-000011000000}"/>
    <cellStyle name="Normal 5" xfId="18" xr:uid="{00000000-0005-0000-0000-000012000000}"/>
    <cellStyle name="Normal 6" xfId="19" xr:uid="{00000000-0005-0000-0000-000013000000}"/>
    <cellStyle name="Normal 7" xfId="20" xr:uid="{00000000-0005-0000-0000-000014000000}"/>
    <cellStyle name="Normal 8" xfId="21" xr:uid="{00000000-0005-0000-0000-000015000000}"/>
    <cellStyle name="Normal 9" xfId="22" xr:uid="{00000000-0005-0000-0000-000016000000}"/>
    <cellStyle name="Œ…‹æØ‚è [0.00]_Region Orders (2)" xfId="23" xr:uid="{00000000-0005-0000-0000-000017000000}"/>
    <cellStyle name="Œ…‹æØ‚è_Region Orders (2)" xfId="24" xr:uid="{00000000-0005-0000-0000-000018000000}"/>
    <cellStyle name="per.style" xfId="25" xr:uid="{00000000-0005-0000-0000-000019000000}"/>
    <cellStyle name="Percent [2]" xfId="26" xr:uid="{00000000-0005-0000-0000-00001A000000}"/>
    <cellStyle name="Percent 2" xfId="27" xr:uid="{00000000-0005-0000-0000-00001B000000}"/>
    <cellStyle name="pricing" xfId="28" xr:uid="{00000000-0005-0000-0000-00001C000000}"/>
    <cellStyle name="PSChar" xfId="29" xr:uid="{00000000-0005-0000-0000-00001D000000}"/>
    <cellStyle name="RevList" xfId="30" xr:uid="{00000000-0005-0000-0000-00001E000000}"/>
    <cellStyle name="Style 21" xfId="31" xr:uid="{00000000-0005-0000-0000-00001F000000}"/>
    <cellStyle name="Style 22" xfId="32" xr:uid="{00000000-0005-0000-0000-000020000000}"/>
    <cellStyle name="Style 23" xfId="33" xr:uid="{00000000-0005-0000-0000-000021000000}"/>
    <cellStyle name="Style 24" xfId="34" xr:uid="{00000000-0005-0000-0000-000022000000}"/>
    <cellStyle name="Style 25" xfId="35" xr:uid="{00000000-0005-0000-0000-000023000000}"/>
    <cellStyle name="Style 27" xfId="36" xr:uid="{00000000-0005-0000-0000-000024000000}"/>
    <cellStyle name="Subtotal" xfId="37" xr:uid="{00000000-0005-0000-0000-000025000000}"/>
    <cellStyle name="Обычный 6" xfId="38" xr:uid="{00000000-0005-0000-0000-000026000000}"/>
    <cellStyle name="Финансовый 2" xfId="39" xr:uid="{00000000-0005-0000-0000-000027000000}"/>
  </cellStyles>
  <dxfs count="126">
    <dxf>
      <font>
        <b/>
        <i val="0"/>
        <color rgb="FFFF0000"/>
      </font>
      <border>
        <left style="thin">
          <color indexed="64"/>
        </left>
        <right style="thin">
          <color indexed="64"/>
        </right>
        <top style="thin">
          <color indexed="64"/>
        </top>
        <bottom style="thin">
          <color indexed="64"/>
        </bottom>
      </border>
    </dxf>
    <dxf>
      <font>
        <color theme="0" tint="-0.14996795556505021"/>
      </font>
    </dxf>
    <dxf>
      <font>
        <b/>
        <i val="0"/>
        <color rgb="FFFF0000"/>
      </font>
      <border>
        <left style="thin">
          <color indexed="64"/>
        </left>
        <right style="thin">
          <color indexed="64"/>
        </right>
        <top style="thin">
          <color indexed="64"/>
        </top>
        <bottom style="thin">
          <color indexed="64"/>
        </bottom>
      </border>
    </dxf>
    <dxf>
      <font>
        <color theme="0" tint="-0.14996795556505021"/>
      </font>
    </dxf>
    <dxf>
      <font>
        <color theme="0" tint="-0.14996795556505021"/>
      </font>
    </dxf>
    <dxf>
      <font>
        <color theme="0" tint="-0.14996795556505021"/>
      </font>
    </dxf>
    <dxf>
      <font>
        <color theme="0" tint="-4.9989318521683403E-2"/>
      </font>
    </dxf>
    <dxf>
      <font>
        <color theme="0" tint="-4.9989318521683403E-2"/>
      </font>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rgb="FFFF0000"/>
      </font>
      <border>
        <left style="thin">
          <color indexed="64"/>
        </left>
        <right style="thin">
          <color indexed="64"/>
        </right>
        <top style="thin">
          <color indexed="64"/>
        </top>
        <bottom style="thin">
          <color indexed="64"/>
        </bottom>
      </border>
    </dxf>
    <dxf>
      <font>
        <color theme="0" tint="-0.14996795556505021"/>
      </font>
    </dxf>
    <dxf>
      <font>
        <color theme="0" tint="-0.14996795556505021"/>
      </font>
    </dxf>
    <dxf>
      <font>
        <b/>
        <i val="0"/>
        <color rgb="FFFF0000"/>
      </font>
      <border>
        <left style="thin">
          <color indexed="64"/>
        </left>
        <right style="thin">
          <color indexed="64"/>
        </right>
        <top style="thin">
          <color indexed="64"/>
        </top>
        <bottom style="thin">
          <color indexed="64"/>
        </bottom>
      </border>
    </dxf>
    <dxf>
      <font>
        <color theme="0" tint="-0.14996795556505021"/>
      </font>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color theme="0" tint="-0.14996795556505021"/>
      </font>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color theme="0" tint="-0.14996795556505021"/>
      </font>
    </dxf>
    <dxf>
      <font>
        <b/>
        <i val="0"/>
        <color rgb="FFFF0000"/>
      </font>
      <border>
        <left style="thin">
          <color indexed="64"/>
        </left>
        <right style="thin">
          <color indexed="64"/>
        </right>
        <top style="thin">
          <color indexed="64"/>
        </top>
        <bottom style="thin">
          <color indexed="64"/>
        </bottom>
      </border>
    </dxf>
    <dxf>
      <font>
        <color theme="0" tint="-0.14996795556505021"/>
      </font>
    </dxf>
    <dxf>
      <font>
        <b/>
        <i val="0"/>
        <color rgb="FFFF0000"/>
      </font>
      <border>
        <left style="thin">
          <color indexed="64"/>
        </left>
        <right style="thin">
          <color indexed="64"/>
        </right>
        <top style="thin">
          <color indexed="64"/>
        </top>
        <bottom style="thin">
          <color indexed="64"/>
        </bottom>
      </border>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rgb="FFFF0000"/>
      </font>
      <border>
        <left style="thin">
          <color indexed="64"/>
        </left>
        <right style="thin">
          <color indexed="64"/>
        </right>
        <top style="thin">
          <color indexed="64"/>
        </top>
        <bottom style="thin">
          <color indexed="64"/>
        </bottom>
      </border>
    </dxf>
    <dxf>
      <font>
        <color theme="0" tint="-0.14996795556505021"/>
      </font>
    </dxf>
    <dxf>
      <font>
        <color theme="0" tint="-0.14996795556505021"/>
      </font>
    </dxf>
    <dxf>
      <font>
        <b/>
        <i val="0"/>
        <color rgb="FFFF0000"/>
      </font>
      <border>
        <left style="thin">
          <color indexed="64"/>
        </left>
        <right style="thin">
          <color indexed="64"/>
        </right>
        <top style="thin">
          <color indexed="64"/>
        </top>
        <bottom style="thin">
          <color indexed="64"/>
        </bottom>
      </border>
    </dxf>
    <dxf>
      <font>
        <color theme="0" tint="-0.14996795556505021"/>
      </font>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color theme="0" tint="-0.14996795556505021"/>
      </font>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color theme="0" tint="-0.14996795556505021"/>
      </font>
    </dxf>
    <dxf>
      <font>
        <b/>
        <i val="0"/>
        <color rgb="FFFF0000"/>
      </font>
      <border>
        <left style="thin">
          <color indexed="64"/>
        </left>
        <right style="thin">
          <color indexed="64"/>
        </right>
        <top style="thin">
          <color indexed="64"/>
        </top>
        <bottom style="thin">
          <color indexed="64"/>
        </bottom>
      </border>
    </dxf>
    <dxf>
      <font>
        <color theme="0" tint="-0.14996795556505021"/>
      </font>
    </dxf>
    <dxf>
      <font>
        <b/>
        <i val="0"/>
        <color rgb="FFFF0000"/>
      </font>
      <border>
        <left style="thin">
          <color indexed="64"/>
        </left>
        <right style="thin">
          <color indexed="64"/>
        </right>
        <top style="thin">
          <color indexed="64"/>
        </top>
        <bottom style="thin">
          <color indexed="64"/>
        </bottom>
      </border>
    </dxf>
    <dxf>
      <font>
        <color theme="0" tint="-0.14996795556505021"/>
      </font>
    </dxf>
  </dxfs>
  <tableStyles count="0" defaultTableStyle="TableStyleMedium2" defaultPivotStyle="PivotStyleLight16"/>
  <colors>
    <mruColors>
      <color rgb="FF115275"/>
      <color rgb="FF466D8D"/>
      <color rgb="FFF3F3F3"/>
      <color rgb="FFBCDB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95250</xdr:colOff>
      <xdr:row>1</xdr:row>
      <xdr:rowOff>50800</xdr:rowOff>
    </xdr:from>
    <xdr:to>
      <xdr:col>10</xdr:col>
      <xdr:colOff>558800</xdr:colOff>
      <xdr:row>2</xdr:row>
      <xdr:rowOff>114300</xdr:rowOff>
    </xdr:to>
    <xdr:pic>
      <xdr:nvPicPr>
        <xdr:cNvPr id="2" name="Picture 1" descr="VXLlogo.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08700" y="260350"/>
          <a:ext cx="4635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fraz\Desktop\Viva-Xpress-Logistics-UK-Limited-Tariff-2016%20-%20New%20EU%20Rate%20Car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66.77.20\spt2\Vesa\2009\Pricing\3Tools\Time%20Definite%20services%20and%20surcharg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edgbna1029.prg-dc.dhl.com\europricing\GCTD\EU%20Templates\A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saf\My%20Documents\Viva%20New%202011\Tariffs\Tariffs%202013\Viva%20Xpress%20Logistics%20(UK)%20Limited%20-%20Tariff%20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K%20Sales\VXL%20-%202008-15\Tariff%202008%20-%20Do%20NOT%20ENTER\Rate%20Cards%202017\Viva-Xpress-Logistics-UK-Limited-Tariff-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arfraz\Desktop\New%20EU%20and%20WW%20Rate%20Cards%202016\Viva-Xpress-Logistics-UK-Limited-Tariff-2016%20-%20New%20EU%20Rate%20Car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INDOWS\Temp\wz7d5e\Rate%20Card%20250%20TDI%200112%20v0.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HP\Documents\Work\Progects\DHL\Tasks\05.11.2010\UK\Request%20from%20DHL\Static%20Rate%20Card%20for%20SPT%20-%20TDI%20OB%209%20&amp;%20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66.77.20\spt2\WINDOWS\Temp\wz6f75\SA%20Rates%20and%20Terms%20v0%2099B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rpymm\Local%20Settings\Temporary%20Internet%20Files\OLK3A\Viva%20Weight%20Break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K%20Sales\VXL%20-%202008-09-10-11-12\Tariff%202008%20-%20Do%20NOT%20ENTER\DHL\DHL%202013\DHL%20Rate%20Card%202013%20-%204.9%20per%20cent%20increase%20from%20201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66.77.20\spt\Documents%20and%20Settings\valentin\Local%20Settings\Temporary%20Internet%20Files\OLKA1\ES%20from%20luc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L International Calculator"/>
      <sheetName val="VXL Domestic Calculator"/>
      <sheetName val="Additional Charges"/>
      <sheetName val="Service Notes "/>
      <sheetName val="Express Tariff "/>
      <sheetName val="Sheet1"/>
      <sheetName val="VXL ECO Tariff"/>
      <sheetName val="VXL FLEX Tariff - Export"/>
      <sheetName val="VXL FLEX Tariff - Import"/>
      <sheetName val="VXL Door to Door "/>
      <sheetName val="VXL Import "/>
      <sheetName val="VXL Domestic-A2D"/>
      <sheetName val="VXL Domestic-D2D-Parcelforce"/>
      <sheetName val="VXL Domestic-D2D-DHL Express"/>
      <sheetName val="Additional Sheet "/>
    </sheetNames>
    <sheetDataSet>
      <sheetData sheetId="0"/>
      <sheetData sheetId="1"/>
      <sheetData sheetId="2"/>
      <sheetData sheetId="3"/>
      <sheetData sheetId="4">
        <row r="1">
          <cell r="N1" t="str">
            <v>Destination</v>
          </cell>
        </row>
        <row r="2">
          <cell r="N2" t="str">
            <v>Please select destination here &gt;&gt;&gt;&gt;</v>
          </cell>
        </row>
        <row r="3">
          <cell r="N3" t="str">
            <v>AD-Andorra - all destinations</v>
          </cell>
        </row>
        <row r="4">
          <cell r="N4" t="str">
            <v xml:space="preserve">AE-Dubai City </v>
          </cell>
        </row>
        <row r="5">
          <cell r="N5" t="str">
            <v>AE-United Arab Emirates - all other destinations</v>
          </cell>
        </row>
        <row r="6">
          <cell r="N6" t="str">
            <v xml:space="preserve">AF-Kabul City </v>
          </cell>
        </row>
        <row r="7">
          <cell r="N7" t="str">
            <v>AF-Afghanistan - all other destinations</v>
          </cell>
        </row>
        <row r="8">
          <cell r="N8" t="str">
            <v xml:space="preserve">AG-St.Johns City </v>
          </cell>
        </row>
        <row r="9">
          <cell r="N9" t="str">
            <v>AG-Antigua and Barbuda</v>
          </cell>
        </row>
        <row r="10">
          <cell r="N10" t="str">
            <v>AI-The Valley City</v>
          </cell>
        </row>
        <row r="11">
          <cell r="N11" t="str">
            <v>AI-Anguilla</v>
          </cell>
        </row>
        <row r="12">
          <cell r="N12" t="str">
            <v xml:space="preserve">AL-Tirana City </v>
          </cell>
        </row>
        <row r="13">
          <cell r="N13" t="str">
            <v>AL-Albania - all other destinations</v>
          </cell>
        </row>
        <row r="14">
          <cell r="N14" t="str">
            <v xml:space="preserve">AM-Yerevan City </v>
          </cell>
        </row>
        <row r="15">
          <cell r="N15" t="str">
            <v>AM-Armenia - all other destinations</v>
          </cell>
        </row>
        <row r="16">
          <cell r="N16" t="str">
            <v xml:space="preserve">AN-Curacao City </v>
          </cell>
        </row>
        <row r="17">
          <cell r="N17" t="str">
            <v>AN-Netherlands Antilles - all other destinations</v>
          </cell>
        </row>
        <row r="18">
          <cell r="N18" t="str">
            <v xml:space="preserve">AO-Luanda City </v>
          </cell>
        </row>
        <row r="19">
          <cell r="N19" t="str">
            <v>AO-Angola - all other destinations</v>
          </cell>
        </row>
        <row r="20">
          <cell r="N20" t="str">
            <v xml:space="preserve">AR-Buenos Aires City </v>
          </cell>
        </row>
        <row r="21">
          <cell r="N21" t="str">
            <v>AR-Argentina - all other destinations</v>
          </cell>
        </row>
        <row r="22">
          <cell r="N22" t="str">
            <v>AS-American Samoa</v>
          </cell>
        </row>
        <row r="23">
          <cell r="N23" t="str">
            <v xml:space="preserve">AT-Vienna City  </v>
          </cell>
        </row>
        <row r="24">
          <cell r="N24" t="str">
            <v>AT-Austria - all other destinations</v>
          </cell>
        </row>
        <row r="25">
          <cell r="N25" t="str">
            <v xml:space="preserve">AU-Melbourne City                             </v>
          </cell>
        </row>
        <row r="26">
          <cell r="N26" t="str">
            <v xml:space="preserve">AU-Perth City                          </v>
          </cell>
        </row>
        <row r="27">
          <cell r="N27" t="str">
            <v xml:space="preserve">AU-Sydney City                                </v>
          </cell>
        </row>
        <row r="28">
          <cell r="N28" t="str">
            <v>AU-Australia - all other destinations</v>
          </cell>
        </row>
        <row r="29">
          <cell r="N29" t="str">
            <v xml:space="preserve">AW-Oranjestad City </v>
          </cell>
        </row>
        <row r="30">
          <cell r="N30" t="str">
            <v>AW-Aruba - all other destinations</v>
          </cell>
        </row>
        <row r="31">
          <cell r="N31" t="str">
            <v xml:space="preserve">AZ-Baku City </v>
          </cell>
        </row>
        <row r="32">
          <cell r="N32" t="str">
            <v>AZ-Azerbaijan - all other destinations</v>
          </cell>
        </row>
        <row r="33">
          <cell r="N33" t="str">
            <v xml:space="preserve">BA-Sarajevo City </v>
          </cell>
        </row>
        <row r="34">
          <cell r="N34" t="str">
            <v>BA-Bosnia and Herz - all other destinations</v>
          </cell>
        </row>
        <row r="35">
          <cell r="N35" t="str">
            <v xml:space="preserve">BB-Bridgetown City      </v>
          </cell>
        </row>
        <row r="36">
          <cell r="N36" t="str">
            <v>BB-Barbados - all destinations</v>
          </cell>
        </row>
        <row r="37">
          <cell r="N37" t="str">
            <v xml:space="preserve">BD-Dhaka City </v>
          </cell>
        </row>
        <row r="38">
          <cell r="N38" t="str">
            <v>BD-Bangladesh - all other destinations</v>
          </cell>
        </row>
        <row r="39">
          <cell r="N39" t="str">
            <v xml:space="preserve">BE-Brussels City </v>
          </cell>
        </row>
        <row r="40">
          <cell r="N40" t="str">
            <v>BE-Brussels suburbs</v>
          </cell>
        </row>
        <row r="41">
          <cell r="N41" t="str">
            <v>BE Belgium - all other destinations</v>
          </cell>
        </row>
        <row r="42">
          <cell r="N42" t="str">
            <v xml:space="preserve">BF-Ouagadougou City </v>
          </cell>
        </row>
        <row r="43">
          <cell r="N43" t="str">
            <v>BF-Burkino Faso - all other destinations</v>
          </cell>
        </row>
        <row r="44">
          <cell r="N44" t="str">
            <v xml:space="preserve">BG-Sofia City </v>
          </cell>
        </row>
        <row r="45">
          <cell r="N45" t="str">
            <v>BG-Bulgaria - all other destinations</v>
          </cell>
        </row>
        <row r="46">
          <cell r="N46" t="str">
            <v xml:space="preserve">BH-Al Manama City </v>
          </cell>
        </row>
        <row r="47">
          <cell r="N47" t="str">
            <v>BH-Bahrain - all other destinations</v>
          </cell>
        </row>
        <row r="48">
          <cell r="N48" t="str">
            <v xml:space="preserve">BI-Bujumbura City </v>
          </cell>
        </row>
        <row r="49">
          <cell r="N49" t="str">
            <v>BI-Burundi - all other destinations</v>
          </cell>
        </row>
        <row r="50">
          <cell r="N50" t="str">
            <v xml:space="preserve">BJ-Cotonou City </v>
          </cell>
        </row>
        <row r="51">
          <cell r="N51" t="str">
            <v>BJ-Benin - all other destinations</v>
          </cell>
        </row>
        <row r="52">
          <cell r="N52" t="str">
            <v xml:space="preserve">BM-Hamilton City </v>
          </cell>
        </row>
        <row r="53">
          <cell r="N53" t="str">
            <v>BM-Bermuda - all other destinations</v>
          </cell>
        </row>
        <row r="54">
          <cell r="N54" t="str">
            <v>BN-Bandar Seri Begawan</v>
          </cell>
        </row>
        <row r="55">
          <cell r="N55" t="str">
            <v>BN-Brunei Darussalam - all other destinations</v>
          </cell>
        </row>
        <row r="56">
          <cell r="N56" t="str">
            <v xml:space="preserve">BO-La Paz City </v>
          </cell>
        </row>
        <row r="57">
          <cell r="N57" t="str">
            <v>BO-Bolivia - all other destinations</v>
          </cell>
        </row>
        <row r="58">
          <cell r="N58" t="str">
            <v xml:space="preserve">BR-Rio de Janeiro City </v>
          </cell>
        </row>
        <row r="59">
          <cell r="N59" t="str">
            <v>BR-Brazil - all other destinations</v>
          </cell>
        </row>
        <row r="60">
          <cell r="N60" t="str">
            <v xml:space="preserve">BS-Nassau City </v>
          </cell>
        </row>
        <row r="61">
          <cell r="N61" t="str">
            <v>BS-Bahamas - all other destinations</v>
          </cell>
        </row>
        <row r="62">
          <cell r="N62" t="str">
            <v xml:space="preserve">BT-Paro City </v>
          </cell>
        </row>
        <row r="63">
          <cell r="N63" t="str">
            <v>BT-Bhutan - all other destinations</v>
          </cell>
        </row>
        <row r="64">
          <cell r="N64" t="str">
            <v xml:space="preserve">BW-Gabarone City </v>
          </cell>
        </row>
        <row r="65">
          <cell r="N65" t="str">
            <v>BW-Botswana - all other destinations</v>
          </cell>
        </row>
        <row r="66">
          <cell r="N66" t="str">
            <v xml:space="preserve">BY-Minsk City </v>
          </cell>
        </row>
        <row r="67">
          <cell r="N67" t="str">
            <v>BY-Belarus - all other destinations</v>
          </cell>
        </row>
        <row r="68">
          <cell r="N68" t="str">
            <v>BZ-Belize City</v>
          </cell>
        </row>
        <row r="69">
          <cell r="N69" t="str">
            <v>BZ-Belize - all other destinations</v>
          </cell>
        </row>
        <row r="70">
          <cell r="N70" t="str">
            <v xml:space="preserve">CA-Toronto City </v>
          </cell>
        </row>
        <row r="71">
          <cell r="N71" t="str">
            <v xml:space="preserve">CA-Vancouver City </v>
          </cell>
        </row>
        <row r="72">
          <cell r="N72" t="str">
            <v xml:space="preserve">CA-Montreal City </v>
          </cell>
        </row>
        <row r="73">
          <cell r="N73" t="str">
            <v>CA-Canada - all other destinations</v>
          </cell>
        </row>
        <row r="74">
          <cell r="N74" t="str">
            <v>CD-Kinshasa City</v>
          </cell>
        </row>
        <row r="75">
          <cell r="N75" t="str">
            <v>CD-Dem Rep of Congo - all other destinations</v>
          </cell>
        </row>
        <row r="76">
          <cell r="N76" t="str">
            <v xml:space="preserve">CF-Bangui  City </v>
          </cell>
        </row>
        <row r="77">
          <cell r="N77" t="str">
            <v>CF-Central Africa Republic - all other destinations</v>
          </cell>
        </row>
        <row r="78">
          <cell r="N78" t="str">
            <v xml:space="preserve">CG-Brazzaville City                           </v>
          </cell>
        </row>
        <row r="79">
          <cell r="N79" t="str">
            <v xml:space="preserve">CG-Pointe Noire City                          </v>
          </cell>
        </row>
        <row r="80">
          <cell r="N80" t="str">
            <v xml:space="preserve">CG-Congo - all other destinations                            </v>
          </cell>
        </row>
        <row r="81">
          <cell r="N81" t="str">
            <v xml:space="preserve">CH-Zurich City                                </v>
          </cell>
        </row>
        <row r="82">
          <cell r="N82" t="str">
            <v xml:space="preserve">CH-Geneva City                                </v>
          </cell>
        </row>
        <row r="83">
          <cell r="N83" t="str">
            <v xml:space="preserve">CH -Switzerland - all other destinations                     </v>
          </cell>
        </row>
        <row r="84">
          <cell r="N84" t="str">
            <v xml:space="preserve">CI-Abidjan City                               </v>
          </cell>
        </row>
        <row r="85">
          <cell r="N85" t="str">
            <v xml:space="preserve">CI-Ivory Coast - all other destinations                      </v>
          </cell>
        </row>
        <row r="86">
          <cell r="N86" t="str">
            <v xml:space="preserve">CK-Rarontonga City                            </v>
          </cell>
        </row>
        <row r="87">
          <cell r="N87" t="str">
            <v xml:space="preserve">CK-Cook Islands - all other destinations                         </v>
          </cell>
        </row>
        <row r="88">
          <cell r="N88" t="str">
            <v xml:space="preserve">CL-Santiago City                             </v>
          </cell>
        </row>
        <row r="89">
          <cell r="N89" t="str">
            <v xml:space="preserve">CL-Chile - all other destinations                                </v>
          </cell>
        </row>
        <row r="90">
          <cell r="N90" t="str">
            <v xml:space="preserve">CM-Douala City                                </v>
          </cell>
        </row>
        <row r="91">
          <cell r="N91" t="str">
            <v xml:space="preserve">CM-Cameroon - all other destinations                         </v>
          </cell>
        </row>
        <row r="92">
          <cell r="N92" t="str">
            <v xml:space="preserve">CN-Beijing City </v>
          </cell>
        </row>
        <row r="93">
          <cell r="N93" t="str">
            <v xml:space="preserve">CN-Shanghai City </v>
          </cell>
        </row>
        <row r="94">
          <cell r="N94" t="str">
            <v>CN-China - all other destinations</v>
          </cell>
        </row>
        <row r="95">
          <cell r="N95" t="str">
            <v xml:space="preserve">CO-Bogota City                                </v>
          </cell>
        </row>
        <row r="96">
          <cell r="N96" t="str">
            <v xml:space="preserve">CO-Colombia - all other destinations                             </v>
          </cell>
        </row>
        <row r="97">
          <cell r="N97" t="str">
            <v xml:space="preserve">CR-San Jose City                              </v>
          </cell>
        </row>
        <row r="98">
          <cell r="N98" t="str">
            <v xml:space="preserve">CR-Costa Rica - all other destinations                           </v>
          </cell>
        </row>
        <row r="99">
          <cell r="N99" t="str">
            <v xml:space="preserve">CU-Havana City                                </v>
          </cell>
        </row>
        <row r="100">
          <cell r="N100" t="str">
            <v xml:space="preserve">CU-Cuba - all other destinations                             </v>
          </cell>
        </row>
        <row r="101">
          <cell r="N101" t="str">
            <v xml:space="preserve">CV-Praia City                          </v>
          </cell>
        </row>
        <row r="102">
          <cell r="N102" t="str">
            <v xml:space="preserve">CV-Cape Verde - all other destinations                       </v>
          </cell>
        </row>
        <row r="103">
          <cell r="N103" t="str">
            <v xml:space="preserve">CY-Larnaca City                               </v>
          </cell>
        </row>
        <row r="104">
          <cell r="N104" t="str">
            <v xml:space="preserve">CY-Cyprus Greek Sector                  </v>
          </cell>
        </row>
        <row r="105">
          <cell r="N105" t="str">
            <v xml:space="preserve">CY-Cyprus - all other destinations                           </v>
          </cell>
        </row>
        <row r="106">
          <cell r="N106" t="str">
            <v xml:space="preserve">CY-Lefkosa (Nicosia) -Turkish Sector    </v>
          </cell>
        </row>
        <row r="107">
          <cell r="N107" t="str">
            <v xml:space="preserve">CY-Cyprus Turkish Sector                </v>
          </cell>
        </row>
        <row r="108">
          <cell r="N108" t="str">
            <v xml:space="preserve">CZ-Prague City                          </v>
          </cell>
        </row>
        <row r="109">
          <cell r="N109" t="str">
            <v xml:space="preserve">CZ-Prague City .zone 1                  </v>
          </cell>
        </row>
        <row r="110">
          <cell r="N110" t="str">
            <v xml:space="preserve">CZ-Prague Sub.zone 2                    </v>
          </cell>
        </row>
        <row r="111">
          <cell r="N111" t="str">
            <v xml:space="preserve">CZ-Prague Sub.zone 3                    </v>
          </cell>
        </row>
        <row r="112">
          <cell r="N112" t="str">
            <v xml:space="preserve">CZ-Czech Rep - all other destinations                        </v>
          </cell>
        </row>
        <row r="113">
          <cell r="N113" t="str">
            <v xml:space="preserve">DE-Dusseldorf City                            </v>
          </cell>
        </row>
        <row r="114">
          <cell r="N114" t="str">
            <v xml:space="preserve">DE-Frankfurt City                             </v>
          </cell>
        </row>
        <row r="115">
          <cell r="N115" t="str">
            <v xml:space="preserve">DE-Germany - all other destinations                          </v>
          </cell>
        </row>
        <row r="116">
          <cell r="N116" t="str">
            <v xml:space="preserve">DJ-Djibouti City City                         </v>
          </cell>
        </row>
        <row r="117">
          <cell r="N117" t="str">
            <v xml:space="preserve">DJ-Djibouti - all other destinations                         </v>
          </cell>
        </row>
        <row r="118">
          <cell r="N118" t="str">
            <v xml:space="preserve">DK-Copenhagen City                            </v>
          </cell>
        </row>
        <row r="119">
          <cell r="N119" t="str">
            <v xml:space="preserve">DK-Copenhagen Suburbs                   </v>
          </cell>
        </row>
        <row r="120">
          <cell r="N120" t="str">
            <v xml:space="preserve">DK-Copenhagen Inner Region              </v>
          </cell>
        </row>
        <row r="121">
          <cell r="N121" t="str">
            <v xml:space="preserve">DK-Copenhagen Outer Region             </v>
          </cell>
        </row>
        <row r="122">
          <cell r="N122" t="str">
            <v xml:space="preserve">DK-Denmark - all other destinations                          </v>
          </cell>
        </row>
        <row r="123">
          <cell r="N123" t="str">
            <v xml:space="preserve">DM-Rouseau City                               </v>
          </cell>
        </row>
        <row r="124">
          <cell r="N124" t="str">
            <v xml:space="preserve">DM-Dominica - all other destinations                             </v>
          </cell>
        </row>
        <row r="125">
          <cell r="N125" t="str">
            <v xml:space="preserve">DO-Santo Domingo City                         </v>
          </cell>
        </row>
        <row r="126">
          <cell r="N126" t="str">
            <v xml:space="preserve">DO-Dominican Republic - all other destinations                   </v>
          </cell>
        </row>
        <row r="127">
          <cell r="N127" t="str">
            <v xml:space="preserve">DZ-Algiers City                               </v>
          </cell>
        </row>
        <row r="128">
          <cell r="N128" t="str">
            <v xml:space="preserve">DZ-Algeria - all other destinations                          </v>
          </cell>
        </row>
        <row r="129">
          <cell r="N129" t="str">
            <v xml:space="preserve">EC-Quito City                                 </v>
          </cell>
        </row>
        <row r="130">
          <cell r="N130" t="str">
            <v xml:space="preserve">EC-Ecuador - all other destinations                              </v>
          </cell>
        </row>
        <row r="131">
          <cell r="N131" t="str">
            <v xml:space="preserve">EE-Tallinn City                               </v>
          </cell>
        </row>
        <row r="132">
          <cell r="N132" t="str">
            <v xml:space="preserve">EE-Tartu City                                 </v>
          </cell>
        </row>
        <row r="133">
          <cell r="N133" t="str">
            <v xml:space="preserve">EE-Estonia - all other destinations                          </v>
          </cell>
        </row>
        <row r="134">
          <cell r="N134" t="str">
            <v xml:space="preserve">EG-Cairo City                                 </v>
          </cell>
        </row>
        <row r="135">
          <cell r="N135" t="str">
            <v xml:space="preserve">EG-Egypt - all other destinations                            </v>
          </cell>
        </row>
        <row r="136">
          <cell r="N136" t="str">
            <v xml:space="preserve">ER-Asmara City City                           </v>
          </cell>
        </row>
        <row r="137">
          <cell r="N137" t="str">
            <v xml:space="preserve">ER-Eritrea - all other destinations                          </v>
          </cell>
        </row>
        <row r="138">
          <cell r="N138" t="str">
            <v xml:space="preserve">ES-Madrid City                                </v>
          </cell>
        </row>
        <row r="139">
          <cell r="N139" t="str">
            <v xml:space="preserve">ES-Madrid Suburbs                       </v>
          </cell>
        </row>
        <row r="140">
          <cell r="N140" t="str">
            <v xml:space="preserve">ES-Barcelona City                             </v>
          </cell>
        </row>
        <row r="141">
          <cell r="N141" t="str">
            <v xml:space="preserve">ES-Barcelona Suburbs                    </v>
          </cell>
        </row>
        <row r="142">
          <cell r="N142" t="str">
            <v>ES-Palma De Mallorca - all destinations</v>
          </cell>
        </row>
        <row r="143">
          <cell r="N143" t="str">
            <v xml:space="preserve">ES-Balearic Islands - all destinations                     </v>
          </cell>
        </row>
        <row r="144">
          <cell r="N144" t="str">
            <v xml:space="preserve">ES-Melilla &amp; Ceuta - all destinations                      </v>
          </cell>
        </row>
        <row r="145">
          <cell r="N145" t="str">
            <v xml:space="preserve">ES-Canary Islands - all destinations                       </v>
          </cell>
        </row>
        <row r="146">
          <cell r="N146" t="str">
            <v xml:space="preserve">ES-Spain - all other destinations                            </v>
          </cell>
        </row>
        <row r="147">
          <cell r="N147" t="str">
            <v xml:space="preserve">ET-Addis Ababa City                          </v>
          </cell>
        </row>
        <row r="148">
          <cell r="N148" t="str">
            <v xml:space="preserve">ET-Ethiopia - all other destinations                         </v>
          </cell>
        </row>
        <row r="149">
          <cell r="N149" t="str">
            <v xml:space="preserve">FI-Helsinki City                              </v>
          </cell>
        </row>
        <row r="150">
          <cell r="N150" t="str">
            <v xml:space="preserve">FI-Helsinki suburbs                     </v>
          </cell>
        </row>
        <row r="151">
          <cell r="N151" t="str">
            <v xml:space="preserve">FI-Finland - all other destinations                          </v>
          </cell>
        </row>
        <row r="152">
          <cell r="N152" t="str">
            <v xml:space="preserve">FJ-Suva City                                 </v>
          </cell>
        </row>
        <row r="153">
          <cell r="N153" t="str">
            <v xml:space="preserve">FJ-Fiji - all other destinations                                  </v>
          </cell>
        </row>
        <row r="154">
          <cell r="N154" t="str">
            <v xml:space="preserve">FK-Falkland Islands (Malvinas) - all destinations          </v>
          </cell>
        </row>
        <row r="155">
          <cell r="N155" t="str">
            <v xml:space="preserve">FM-Yap City                                  </v>
          </cell>
        </row>
        <row r="156">
          <cell r="N156" t="str">
            <v xml:space="preserve">FM-Microasia - all other destinations </v>
          </cell>
        </row>
        <row r="157">
          <cell r="N157" t="str">
            <v xml:space="preserve">FO-Faroe Islands - all destinations                        </v>
          </cell>
        </row>
        <row r="158">
          <cell r="N158" t="str">
            <v>FR-Paris City 75</v>
          </cell>
        </row>
        <row r="159">
          <cell r="N159" t="str">
            <v xml:space="preserve">FR-Paris 77-Next Day                    </v>
          </cell>
        </row>
        <row r="160">
          <cell r="N160" t="str">
            <v xml:space="preserve">FR-Paris 77-2 Days                      </v>
          </cell>
        </row>
        <row r="161">
          <cell r="N161" t="str">
            <v xml:space="preserve">FR-Paris Suburbs 78                     </v>
          </cell>
        </row>
        <row r="162">
          <cell r="N162" t="str">
            <v xml:space="preserve">FR-Paris Suburbs 91                     </v>
          </cell>
        </row>
        <row r="163">
          <cell r="N163" t="str">
            <v xml:space="preserve">FR-Paris Suburbs 92                     </v>
          </cell>
        </row>
        <row r="164">
          <cell r="N164" t="str">
            <v xml:space="preserve">FR-Paris Suburbs 93                     </v>
          </cell>
        </row>
        <row r="165">
          <cell r="N165" t="str">
            <v xml:space="preserve">FR-Paris Suburbs 94                     </v>
          </cell>
        </row>
        <row r="166">
          <cell r="N166" t="str">
            <v xml:space="preserve">FR-Paris Suburbs 95                     </v>
          </cell>
        </row>
        <row r="167">
          <cell r="N167" t="str">
            <v xml:space="preserve">FR-France - all other destinations                           </v>
          </cell>
        </row>
        <row r="168">
          <cell r="N168" t="str">
            <v xml:space="preserve">FR-Corsica Island - all destinations                       </v>
          </cell>
        </row>
        <row r="169">
          <cell r="N169" t="str">
            <v xml:space="preserve">GA-Libreville City                           </v>
          </cell>
        </row>
        <row r="170">
          <cell r="N170" t="str">
            <v xml:space="preserve">GA-Gabon - all other destinations                            </v>
          </cell>
        </row>
        <row r="171">
          <cell r="N171" t="str">
            <v xml:space="preserve">GB-Isle of Man - all destinations                           </v>
          </cell>
        </row>
        <row r="172">
          <cell r="N172" t="str">
            <v xml:space="preserve">GB-Belfast City                              </v>
          </cell>
        </row>
        <row r="173">
          <cell r="N173" t="str">
            <v xml:space="preserve">GB-Northern Ireland - all other destinations                     </v>
          </cell>
        </row>
        <row r="174">
          <cell r="N174" t="str">
            <v xml:space="preserve">GD-St. George City                           </v>
          </cell>
        </row>
        <row r="175">
          <cell r="N175" t="str">
            <v xml:space="preserve">GD-Grenada - all other destinations                              </v>
          </cell>
        </row>
        <row r="176">
          <cell r="N176" t="str">
            <v xml:space="preserve">GE-Tblisi City                              </v>
          </cell>
        </row>
        <row r="177">
          <cell r="N177" t="str">
            <v xml:space="preserve">GE-Georgia - all other destinations                          </v>
          </cell>
        </row>
        <row r="178">
          <cell r="N178" t="str">
            <v xml:space="preserve">GF-Cayenne City                              </v>
          </cell>
        </row>
        <row r="179">
          <cell r="N179" t="str">
            <v xml:space="preserve">GF-French Guiana - all other destinations                        </v>
          </cell>
        </row>
        <row r="180">
          <cell r="N180" t="str">
            <v xml:space="preserve">GG-St. Peter Port                              </v>
          </cell>
        </row>
        <row r="181">
          <cell r="N181" t="str">
            <v xml:space="preserve">GG-Guernsey - all other destinations                         </v>
          </cell>
        </row>
        <row r="182">
          <cell r="N182" t="str">
            <v xml:space="preserve">GH-Accra City                                </v>
          </cell>
        </row>
        <row r="183">
          <cell r="N183" t="str">
            <v xml:space="preserve">GH-Ghana - all other destinations                            </v>
          </cell>
        </row>
        <row r="184">
          <cell r="N184" t="str">
            <v xml:space="preserve">GI-Gibraltar - all destinations                            </v>
          </cell>
        </row>
        <row r="185">
          <cell r="N185" t="str">
            <v xml:space="preserve">GL-Greenland - all destinations                            </v>
          </cell>
        </row>
        <row r="186">
          <cell r="N186" t="str">
            <v xml:space="preserve">GM-Banjul City                               </v>
          </cell>
        </row>
        <row r="187">
          <cell r="N187" t="str">
            <v xml:space="preserve">GM-Gambia - all other destinations                           </v>
          </cell>
        </row>
        <row r="188">
          <cell r="N188" t="str">
            <v xml:space="preserve">GN-Conakry City                              </v>
          </cell>
        </row>
        <row r="189">
          <cell r="N189" t="str">
            <v xml:space="preserve">GN-Guinea - all other destinations                           </v>
          </cell>
        </row>
        <row r="190">
          <cell r="N190" t="str">
            <v xml:space="preserve">GP-Pointe A'Pitre City                       </v>
          </cell>
        </row>
        <row r="191">
          <cell r="N191" t="str">
            <v xml:space="preserve">GP-Guadeloupe - all other destinations                           </v>
          </cell>
        </row>
        <row r="192">
          <cell r="N192" t="str">
            <v xml:space="preserve">GQ-Malabo City                               </v>
          </cell>
        </row>
        <row r="193">
          <cell r="N193" t="str">
            <v xml:space="preserve">GQ-Eq Guinea - all other destinations                            </v>
          </cell>
        </row>
        <row r="194">
          <cell r="N194" t="str">
            <v xml:space="preserve">GR-Athens &amp; Piraeus City                     </v>
          </cell>
        </row>
        <row r="195">
          <cell r="N195" t="str">
            <v xml:space="preserve">GR-Athens Suburbs                       </v>
          </cell>
        </row>
        <row r="196">
          <cell r="N196" t="str">
            <v xml:space="preserve">GR-Thessaloniki </v>
          </cell>
        </row>
        <row r="197">
          <cell r="N197" t="str">
            <v xml:space="preserve">GR-Aegean Islands - all destinations                        </v>
          </cell>
        </row>
        <row r="198">
          <cell r="N198" t="str">
            <v xml:space="preserve">GR-Crete Island - all destinations                         </v>
          </cell>
        </row>
        <row r="199">
          <cell r="N199" t="str">
            <v xml:space="preserve">GR-Ionian Islands - all destinations                       </v>
          </cell>
        </row>
        <row r="200">
          <cell r="N200" t="str">
            <v>GR-Greece - all other destinations</v>
          </cell>
        </row>
        <row r="201">
          <cell r="N201" t="str">
            <v xml:space="preserve">GS-South Georgia - all destinations         </v>
          </cell>
        </row>
        <row r="202">
          <cell r="N202" t="str">
            <v xml:space="preserve">GT-Guatemala City                       </v>
          </cell>
        </row>
        <row r="203">
          <cell r="N203" t="str">
            <v xml:space="preserve">GT-Guatemala - all other destinations                            </v>
          </cell>
        </row>
        <row r="204">
          <cell r="N204" t="str">
            <v xml:space="preserve">GU-Guam City                            </v>
          </cell>
        </row>
        <row r="205">
          <cell r="N205" t="str">
            <v xml:space="preserve">GU-Guam - all other destinations                                 </v>
          </cell>
        </row>
        <row r="206">
          <cell r="N206" t="str">
            <v xml:space="preserve">GW-Guinea Bissau City                        </v>
          </cell>
        </row>
        <row r="207">
          <cell r="N207" t="str">
            <v xml:space="preserve">GW-Guinea Bassau - all other destinations                    </v>
          </cell>
        </row>
        <row r="208">
          <cell r="N208" t="str">
            <v xml:space="preserve">GY-Georgetown City                           </v>
          </cell>
        </row>
        <row r="209">
          <cell r="N209" t="str">
            <v xml:space="preserve">GY-Guyana - all other destinations                               </v>
          </cell>
        </row>
        <row r="210">
          <cell r="N210" t="str">
            <v xml:space="preserve">HK-Hong Kong - all destinations                            </v>
          </cell>
        </row>
        <row r="211">
          <cell r="N211" t="str">
            <v xml:space="preserve">HN-Tegucigalpa City                          </v>
          </cell>
        </row>
        <row r="212">
          <cell r="N212" t="str">
            <v xml:space="preserve">HN-Honduras - all other destinations                             </v>
          </cell>
        </row>
        <row r="213">
          <cell r="N213" t="str">
            <v xml:space="preserve">HR-Zagreb City                              </v>
          </cell>
        </row>
        <row r="214">
          <cell r="N214" t="str">
            <v xml:space="preserve">HR-Croatia - all other destinations                          </v>
          </cell>
        </row>
        <row r="215">
          <cell r="N215" t="str">
            <v xml:space="preserve">HT-Port Au Prince City                       </v>
          </cell>
        </row>
        <row r="216">
          <cell r="N216" t="str">
            <v xml:space="preserve">HT-Haiti - all other destinations                                </v>
          </cell>
        </row>
        <row r="217">
          <cell r="N217" t="str">
            <v xml:space="preserve">HU-Budapest City                            </v>
          </cell>
        </row>
        <row r="218">
          <cell r="N218" t="str">
            <v xml:space="preserve">HU-Hungary - all other destinations                          </v>
          </cell>
        </row>
        <row r="219">
          <cell r="N219" t="str">
            <v xml:space="preserve">IC-Canary Islands </v>
          </cell>
        </row>
        <row r="220">
          <cell r="N220" t="str">
            <v xml:space="preserve">ID-Jakarta City                              </v>
          </cell>
        </row>
        <row r="221">
          <cell r="N221" t="str">
            <v xml:space="preserve">ID-Indonesia - all other destinations                            </v>
          </cell>
        </row>
        <row r="222">
          <cell r="N222" t="str">
            <v xml:space="preserve">IE-Dublin City                          </v>
          </cell>
        </row>
        <row r="223">
          <cell r="N223" t="str">
            <v xml:space="preserve">IE-Dublin County                        </v>
          </cell>
        </row>
        <row r="224">
          <cell r="N224" t="str">
            <v xml:space="preserve">IE-Ireland - all other destinations                          </v>
          </cell>
        </row>
        <row r="225">
          <cell r="N225" t="str">
            <v xml:space="preserve">IL-Tel Aviv City &amp; Suburbs              </v>
          </cell>
        </row>
        <row r="226">
          <cell r="N226" t="str">
            <v xml:space="preserve">IL-Israel - all other destinations                           </v>
          </cell>
        </row>
        <row r="227">
          <cell r="N227" t="str">
            <v xml:space="preserve">IN-Mumbai City                              </v>
          </cell>
        </row>
        <row r="228">
          <cell r="N228" t="str">
            <v xml:space="preserve">IN-New Delhi City                            </v>
          </cell>
        </row>
        <row r="229">
          <cell r="N229" t="str">
            <v xml:space="preserve">IN-India - all other destinations                                </v>
          </cell>
        </row>
        <row r="230">
          <cell r="N230" t="str">
            <v xml:space="preserve">IR-Iraq - all destinations                                 </v>
          </cell>
        </row>
        <row r="231">
          <cell r="N231" t="str">
            <v xml:space="preserve">IR-Teheran City                              </v>
          </cell>
        </row>
        <row r="232">
          <cell r="N232" t="str">
            <v xml:space="preserve">IR-Iran - all other destinations                                 </v>
          </cell>
        </row>
        <row r="233">
          <cell r="N233" t="str">
            <v xml:space="preserve">IS-Reykjavik City                            </v>
          </cell>
        </row>
        <row r="234">
          <cell r="N234" t="str">
            <v xml:space="preserve">IS-Iceland - all other destinations                          </v>
          </cell>
        </row>
        <row r="235">
          <cell r="N235" t="str">
            <v xml:space="preserve">IT-Milan City                           </v>
          </cell>
        </row>
        <row r="236">
          <cell r="N236" t="str">
            <v xml:space="preserve">IT-Milan West                           </v>
          </cell>
        </row>
        <row r="237">
          <cell r="N237" t="str">
            <v xml:space="preserve">IT-Milan Suburbs                        </v>
          </cell>
        </row>
        <row r="238">
          <cell r="N238" t="str">
            <v xml:space="preserve">IT-Roma City                            </v>
          </cell>
        </row>
        <row r="239">
          <cell r="N239" t="str">
            <v xml:space="preserve">IT-Roma Suburbs                         </v>
          </cell>
        </row>
        <row r="240">
          <cell r="N240" t="str">
            <v xml:space="preserve">IT-Roma Outer Surburbs                  </v>
          </cell>
        </row>
        <row r="241">
          <cell r="N241" t="str">
            <v xml:space="preserve">IT-Sicily Cities                        </v>
          </cell>
        </row>
        <row r="242">
          <cell r="N242" t="str">
            <v xml:space="preserve">IT-Sicily Suburbs                       </v>
          </cell>
        </row>
        <row r="243">
          <cell r="N243" t="str">
            <v xml:space="preserve">IT-Sardegna Cities                      </v>
          </cell>
        </row>
        <row r="244">
          <cell r="N244" t="str">
            <v xml:space="preserve">IT-Sardegna Suburbs                     </v>
          </cell>
        </row>
        <row r="245">
          <cell r="N245" t="str">
            <v xml:space="preserve">IT-Other Islands City                   </v>
          </cell>
        </row>
        <row r="246">
          <cell r="N246" t="str">
            <v xml:space="preserve">IT-Other Islands Suburbs                </v>
          </cell>
        </row>
        <row r="247">
          <cell r="N247" t="str">
            <v>IT-Italy - all other destinations</v>
          </cell>
        </row>
        <row r="248">
          <cell r="N248" t="str">
            <v xml:space="preserve">JE-Jersey - all destinations                                </v>
          </cell>
        </row>
        <row r="249">
          <cell r="N249" t="str">
            <v xml:space="preserve">JM-Kingston City                             </v>
          </cell>
        </row>
        <row r="250">
          <cell r="N250" t="str">
            <v xml:space="preserve">JM-Jamaica - all other destinations                          </v>
          </cell>
        </row>
        <row r="251">
          <cell r="N251" t="str">
            <v xml:space="preserve">JO-Amman City                                 </v>
          </cell>
        </row>
        <row r="252">
          <cell r="N252" t="str">
            <v xml:space="preserve">JO-Jordan - all other destinations                               </v>
          </cell>
        </row>
        <row r="253">
          <cell r="N253" t="str">
            <v xml:space="preserve">JP-Tokyo City                                 </v>
          </cell>
        </row>
        <row r="254">
          <cell r="N254" t="str">
            <v xml:space="preserve">JP-Japan - all other destinations                                </v>
          </cell>
        </row>
        <row r="255">
          <cell r="N255" t="str">
            <v xml:space="preserve">KE-Nairobi City                              </v>
          </cell>
        </row>
        <row r="256">
          <cell r="N256" t="str">
            <v xml:space="preserve">KE-Kenya - all other destinations                            </v>
          </cell>
        </row>
        <row r="257">
          <cell r="N257" t="str">
            <v xml:space="preserve">KG-Bishkek City                               </v>
          </cell>
        </row>
        <row r="258">
          <cell r="N258" t="str">
            <v xml:space="preserve">KG-Kyrgistan - all other destinations                        </v>
          </cell>
        </row>
        <row r="259">
          <cell r="N259" t="str">
            <v xml:space="preserve">KH-Phnom Penh City                            </v>
          </cell>
        </row>
        <row r="260">
          <cell r="N260" t="str">
            <v xml:space="preserve">KH-Cambodia - all other destinations                             </v>
          </cell>
        </row>
        <row r="261">
          <cell r="N261" t="str">
            <v xml:space="preserve">KI-Kiribati - all destinations                             </v>
          </cell>
        </row>
        <row r="262">
          <cell r="N262" t="str">
            <v xml:space="preserve">KM-Moroni City                                </v>
          </cell>
        </row>
        <row r="263">
          <cell r="N263" t="str">
            <v xml:space="preserve">KM-Comoros - all other destinations                          </v>
          </cell>
        </row>
        <row r="264">
          <cell r="N264" t="str">
            <v xml:space="preserve">KN-Basseterre City                             </v>
          </cell>
        </row>
        <row r="265">
          <cell r="N265" t="str">
            <v xml:space="preserve">KN-Charlestown City                                 </v>
          </cell>
        </row>
        <row r="266">
          <cell r="N266" t="str">
            <v xml:space="preserve">KN-Saint Kitts and Nevis - all other destinations                </v>
          </cell>
        </row>
        <row r="267">
          <cell r="N267" t="str">
            <v xml:space="preserve">KP-Pyongyang City                             </v>
          </cell>
        </row>
        <row r="268">
          <cell r="N268" t="str">
            <v xml:space="preserve">KP-Korea, Peoples Rep - all other destinations               </v>
          </cell>
        </row>
        <row r="269">
          <cell r="N269" t="str">
            <v xml:space="preserve">KR-Seoul City                                 </v>
          </cell>
        </row>
        <row r="270">
          <cell r="N270" t="str">
            <v xml:space="preserve">KR-Korea - all other destinations                               </v>
          </cell>
        </row>
        <row r="271">
          <cell r="N271" t="str">
            <v xml:space="preserve">KW-Kuwait City                          </v>
          </cell>
        </row>
        <row r="272">
          <cell r="N272" t="str">
            <v xml:space="preserve">KW-Kuwait - all other destinations                               </v>
          </cell>
        </row>
        <row r="273">
          <cell r="N273" t="str">
            <v xml:space="preserve">KY-Grand Cayman City                          </v>
          </cell>
        </row>
        <row r="274">
          <cell r="N274" t="str">
            <v xml:space="preserve">KY-Cayman Islands - all other destinations                       </v>
          </cell>
        </row>
        <row r="275">
          <cell r="N275" t="str">
            <v xml:space="preserve">KZ-Almaty City                                </v>
          </cell>
        </row>
        <row r="276">
          <cell r="N276" t="str">
            <v xml:space="preserve">KZ-Kazakhstan - all other destinations                       </v>
          </cell>
        </row>
        <row r="277">
          <cell r="N277" t="str">
            <v xml:space="preserve">LA-Vientiane City                             </v>
          </cell>
        </row>
        <row r="278">
          <cell r="N278" t="str">
            <v xml:space="preserve">LA-Lao People's Demoratic Rep - all destinations           </v>
          </cell>
        </row>
        <row r="279">
          <cell r="N279" t="str">
            <v xml:space="preserve">LB-Beirut City                          </v>
          </cell>
        </row>
        <row r="280">
          <cell r="N280" t="str">
            <v xml:space="preserve">LB-Lebanon - all other destinations                          </v>
          </cell>
        </row>
        <row r="281">
          <cell r="N281" t="str">
            <v xml:space="preserve">LC-Castries City                              </v>
          </cell>
        </row>
        <row r="282">
          <cell r="N282" t="str">
            <v xml:space="preserve">LC-St Lucia - all other destinations                             </v>
          </cell>
        </row>
        <row r="283">
          <cell r="N283" t="str">
            <v xml:space="preserve">LI-Liechtenstein - all other destinations                    </v>
          </cell>
        </row>
        <row r="284">
          <cell r="N284" t="str">
            <v xml:space="preserve">LK-Colombo City                               </v>
          </cell>
        </row>
        <row r="285">
          <cell r="N285" t="str">
            <v xml:space="preserve">LK-Sri Lanka - all other destinations                        </v>
          </cell>
        </row>
        <row r="286">
          <cell r="N286" t="str">
            <v xml:space="preserve">LR-Monrovia City                              </v>
          </cell>
        </row>
        <row r="287">
          <cell r="N287" t="str">
            <v xml:space="preserve">LR-Liberia - all other destinations                          </v>
          </cell>
        </row>
        <row r="288">
          <cell r="N288" t="str">
            <v xml:space="preserve">LS-Maseru City                                </v>
          </cell>
        </row>
        <row r="289">
          <cell r="N289" t="str">
            <v xml:space="preserve">LS-Lesotho - all other destinations                          </v>
          </cell>
        </row>
        <row r="290">
          <cell r="N290" t="str">
            <v xml:space="preserve">LT-Vilnius City                               </v>
          </cell>
        </row>
        <row r="291">
          <cell r="N291" t="str">
            <v xml:space="preserve">LT-Kaunas City                                </v>
          </cell>
        </row>
        <row r="292">
          <cell r="N292" t="str">
            <v xml:space="preserve">LT-Lithuania - all other destinations                        </v>
          </cell>
        </row>
        <row r="293">
          <cell r="N293" t="str">
            <v xml:space="preserve">LU-Luxembourg City                       </v>
          </cell>
        </row>
        <row r="294">
          <cell r="N294" t="str">
            <v xml:space="preserve">LU-Luxembourg - all other destinations                       </v>
          </cell>
        </row>
        <row r="295">
          <cell r="N295" t="str">
            <v xml:space="preserve">LV-Riga City                                  </v>
          </cell>
        </row>
        <row r="296">
          <cell r="N296" t="str">
            <v xml:space="preserve">LV-Latvia - all other destinations                           </v>
          </cell>
        </row>
        <row r="297">
          <cell r="N297" t="str">
            <v xml:space="preserve">LY-Tripoli City                               </v>
          </cell>
        </row>
        <row r="298">
          <cell r="N298" t="str">
            <v xml:space="preserve">LY-Libya - all other destinations                            </v>
          </cell>
        </row>
        <row r="299">
          <cell r="N299" t="str">
            <v xml:space="preserve">MA-Casablanca City                            </v>
          </cell>
        </row>
        <row r="300">
          <cell r="N300" t="str">
            <v xml:space="preserve">MA-Morocco - all other destinations                          </v>
          </cell>
        </row>
        <row r="301">
          <cell r="N301" t="str">
            <v xml:space="preserve">MC-Monaco - all destinations                                </v>
          </cell>
        </row>
        <row r="302">
          <cell r="N302" t="str">
            <v xml:space="preserve">MD-Kishinev City                              </v>
          </cell>
        </row>
        <row r="303">
          <cell r="N303" t="str">
            <v xml:space="preserve">MD-Moldova - all other destinations                          </v>
          </cell>
        </row>
        <row r="304">
          <cell r="N304" t="str">
            <v xml:space="preserve">ME-Podgorica City                       </v>
          </cell>
        </row>
        <row r="305">
          <cell r="N305" t="str">
            <v xml:space="preserve">ME-Montenegro - all other destinations                       </v>
          </cell>
        </row>
        <row r="306">
          <cell r="N306" t="str">
            <v xml:space="preserve">MG-Antananarivo City                          </v>
          </cell>
        </row>
        <row r="307">
          <cell r="N307" t="str">
            <v xml:space="preserve">MG-Madagascar - all other destinations                       </v>
          </cell>
        </row>
        <row r="308">
          <cell r="N308" t="str">
            <v xml:space="preserve">MH Marshall Islands - all destinations                     </v>
          </cell>
        </row>
        <row r="309">
          <cell r="N309" t="str">
            <v xml:space="preserve">MK-Skopje City                                </v>
          </cell>
        </row>
        <row r="310">
          <cell r="N310" t="str">
            <v xml:space="preserve">MK-Macedonia - all other destinations                        </v>
          </cell>
        </row>
        <row r="311">
          <cell r="N311" t="str">
            <v xml:space="preserve">ML-Bamako City                                </v>
          </cell>
        </row>
        <row r="312">
          <cell r="N312" t="str">
            <v xml:space="preserve">ML-Mali - all other destinations                             </v>
          </cell>
        </row>
        <row r="313">
          <cell r="N313" t="str">
            <v xml:space="preserve">MM-Yangon City                                </v>
          </cell>
        </row>
        <row r="314">
          <cell r="N314" t="str">
            <v xml:space="preserve">MM-Myanmar - all other destinations                              </v>
          </cell>
        </row>
        <row r="315">
          <cell r="N315" t="str">
            <v xml:space="preserve">MN-Mongolia - all destinations                             </v>
          </cell>
        </row>
        <row r="316">
          <cell r="N316" t="str">
            <v xml:space="preserve">MO-Macau City                           </v>
          </cell>
        </row>
        <row r="317">
          <cell r="N317" t="str">
            <v xml:space="preserve">MO-Macau - all other destinations                            </v>
          </cell>
        </row>
        <row r="318">
          <cell r="N318" t="str">
            <v xml:space="preserve">MP-Rota City                                  </v>
          </cell>
        </row>
        <row r="319">
          <cell r="N319" t="str">
            <v xml:space="preserve">MP-Northern Mariana Islands - all other destinations             </v>
          </cell>
        </row>
        <row r="320">
          <cell r="N320" t="str">
            <v xml:space="preserve">MQ-Fort de France - all destinations                        </v>
          </cell>
        </row>
        <row r="321">
          <cell r="N321" t="str">
            <v xml:space="preserve">MQ-Martinique - all other destinations                           </v>
          </cell>
        </row>
        <row r="322">
          <cell r="N322" t="str">
            <v xml:space="preserve">MR-Nouakchott City                            </v>
          </cell>
        </row>
        <row r="323">
          <cell r="N323" t="str">
            <v xml:space="preserve">MR-Mauritania - all other destinations                       </v>
          </cell>
        </row>
        <row r="324">
          <cell r="N324" t="str">
            <v xml:space="preserve">MS-Montserrat City                      </v>
          </cell>
        </row>
        <row r="325">
          <cell r="N325" t="str">
            <v xml:space="preserve">MS-Montserrat - all other destinations                           </v>
          </cell>
        </row>
        <row r="326">
          <cell r="N326" t="str">
            <v xml:space="preserve">MT-Malta Mainland - all destinations                       </v>
          </cell>
        </row>
        <row r="327">
          <cell r="N327" t="str">
            <v xml:space="preserve">MT-Gozo Island - all destinations                           </v>
          </cell>
        </row>
        <row r="328">
          <cell r="N328" t="str">
            <v xml:space="preserve">MT-Comino Island - all destinations                       </v>
          </cell>
        </row>
        <row r="329">
          <cell r="N329" t="str">
            <v xml:space="preserve">MU-Port Louis City                            </v>
          </cell>
        </row>
        <row r="330">
          <cell r="N330" t="str">
            <v xml:space="preserve">MU-Mauritius - all other destinations                        </v>
          </cell>
        </row>
        <row r="331">
          <cell r="N331" t="str">
            <v xml:space="preserve">MV-Male City                                  </v>
          </cell>
        </row>
        <row r="332">
          <cell r="N332" t="str">
            <v xml:space="preserve">MV-Maldives - all other destinations                         </v>
          </cell>
        </row>
        <row r="333">
          <cell r="N333" t="str">
            <v xml:space="preserve">MW-Lilongwe City                              </v>
          </cell>
        </row>
        <row r="334">
          <cell r="N334" t="str">
            <v xml:space="preserve">MW-Malawi - all other destinations                           </v>
          </cell>
        </row>
        <row r="335">
          <cell r="N335" t="str">
            <v xml:space="preserve">MX-Mexico City                          </v>
          </cell>
        </row>
        <row r="336">
          <cell r="N336" t="str">
            <v xml:space="preserve">MX-Mexico - all other destinations                               </v>
          </cell>
        </row>
        <row r="337">
          <cell r="N337" t="str">
            <v xml:space="preserve">MY-Kuala Lumpur City                          </v>
          </cell>
        </row>
        <row r="338">
          <cell r="N338" t="str">
            <v xml:space="preserve">MY-Malaysia - all other destinations                               </v>
          </cell>
        </row>
        <row r="339">
          <cell r="N339" t="str">
            <v xml:space="preserve">MZ-Maputo City                                </v>
          </cell>
        </row>
        <row r="340">
          <cell r="N340" t="str">
            <v xml:space="preserve">MZ-Mozambique - all other destinations                       </v>
          </cell>
        </row>
        <row r="341">
          <cell r="N341" t="str">
            <v xml:space="preserve">NA-Windhoek City                              </v>
          </cell>
        </row>
        <row r="342">
          <cell r="N342" t="str">
            <v xml:space="preserve">NA-Namibia - all other destinations                          </v>
          </cell>
        </row>
        <row r="343">
          <cell r="N343" t="str">
            <v xml:space="preserve">NC-Noumea City                                </v>
          </cell>
        </row>
        <row r="344">
          <cell r="N344" t="str">
            <v xml:space="preserve">NC-New Caledonia - all other destinations                                </v>
          </cell>
        </row>
        <row r="345">
          <cell r="N345" t="str">
            <v xml:space="preserve">NE-Niamey City                                </v>
          </cell>
        </row>
        <row r="346">
          <cell r="N346" t="str">
            <v xml:space="preserve">NE-Niger - all other destinations                            </v>
          </cell>
        </row>
        <row r="347">
          <cell r="N347" t="str">
            <v xml:space="preserve">NG-Lagos City                                 </v>
          </cell>
        </row>
        <row r="348">
          <cell r="N348" t="str">
            <v xml:space="preserve">NG-Lagos suburbs                        </v>
          </cell>
        </row>
        <row r="349">
          <cell r="N349" t="str">
            <v xml:space="preserve">NG-Main Towns                           </v>
          </cell>
        </row>
        <row r="350">
          <cell r="N350" t="str">
            <v xml:space="preserve">NG-Nigeria - all other destinations                          </v>
          </cell>
        </row>
        <row r="351">
          <cell r="N351" t="str">
            <v xml:space="preserve">NI-Managua City                               </v>
          </cell>
        </row>
        <row r="352">
          <cell r="N352" t="str">
            <v xml:space="preserve">NI-Nicaragua - all other destinations                            </v>
          </cell>
        </row>
        <row r="353">
          <cell r="N353" t="str">
            <v xml:space="preserve">NL-Amsterdam City                       </v>
          </cell>
        </row>
        <row r="354">
          <cell r="N354" t="str">
            <v xml:space="preserve">NL-Amsterdam Suburbs                    </v>
          </cell>
        </row>
        <row r="355">
          <cell r="N355" t="str">
            <v xml:space="preserve">NL-Netherlands - all other destinations                      </v>
          </cell>
        </row>
        <row r="356">
          <cell r="N356" t="str">
            <v xml:space="preserve">NO-Oslo City                                 </v>
          </cell>
        </row>
        <row r="357">
          <cell r="N357" t="str">
            <v>NO-Norway - all other destinations</v>
          </cell>
        </row>
        <row r="358">
          <cell r="N358" t="str">
            <v xml:space="preserve">NP-Kathmandu City                             </v>
          </cell>
        </row>
        <row r="359">
          <cell r="N359" t="str">
            <v xml:space="preserve">NP-Nepal - all other destinations                                </v>
          </cell>
        </row>
        <row r="360">
          <cell r="N360" t="str">
            <v xml:space="preserve">NR-Nauru City                                 </v>
          </cell>
        </row>
        <row r="361">
          <cell r="N361" t="str">
            <v xml:space="preserve">NR-Nauru - all other destinations                                </v>
          </cell>
        </row>
        <row r="362">
          <cell r="N362" t="str">
            <v xml:space="preserve">NU-Niue City                                 </v>
          </cell>
        </row>
        <row r="363">
          <cell r="N363" t="str">
            <v xml:space="preserve">NU-Niue - all other destinations                                 </v>
          </cell>
        </row>
        <row r="364">
          <cell r="N364" t="str">
            <v xml:space="preserve">NZ-Auckland City                             </v>
          </cell>
        </row>
        <row r="365">
          <cell r="N365" t="str">
            <v xml:space="preserve">NZ-New Zealand - all other destinations                          </v>
          </cell>
        </row>
        <row r="366">
          <cell r="N366" t="str">
            <v xml:space="preserve">OM-Muscat City                               </v>
          </cell>
        </row>
        <row r="367">
          <cell r="N367" t="str">
            <v xml:space="preserve">OM-Oman - all other destinations                                 </v>
          </cell>
        </row>
        <row r="368">
          <cell r="N368" t="str">
            <v xml:space="preserve">PA-Panama City                          </v>
          </cell>
        </row>
        <row r="369">
          <cell r="N369" t="str">
            <v xml:space="preserve">PA-Panama - all other destinations                               </v>
          </cell>
        </row>
        <row r="370">
          <cell r="N370" t="str">
            <v xml:space="preserve">PE-Lima City                                  </v>
          </cell>
        </row>
        <row r="371">
          <cell r="N371" t="str">
            <v xml:space="preserve">PE-Peru - all other destinations                                 </v>
          </cell>
        </row>
        <row r="372">
          <cell r="N372" t="str">
            <v xml:space="preserve">PF-Papeete City                               </v>
          </cell>
        </row>
        <row r="373">
          <cell r="N373" t="str">
            <v xml:space="preserve">PF-French Polynesia - all other destinations                    </v>
          </cell>
        </row>
        <row r="374">
          <cell r="N374" t="str">
            <v xml:space="preserve">PG-Port Moresby City                          </v>
          </cell>
        </row>
        <row r="375">
          <cell r="N375" t="str">
            <v xml:space="preserve">PG-Papua New Guinea - all other destinations                     </v>
          </cell>
        </row>
        <row r="376">
          <cell r="N376" t="str">
            <v xml:space="preserve">PH-Manila City                                </v>
          </cell>
        </row>
        <row r="377">
          <cell r="N377" t="str">
            <v xml:space="preserve">PH-Philippines - all other destinations           </v>
          </cell>
        </row>
        <row r="378">
          <cell r="N378" t="str">
            <v xml:space="preserve">PK-Karachi City                               </v>
          </cell>
        </row>
        <row r="379">
          <cell r="N379" t="str">
            <v xml:space="preserve">PK-Pakistan - all other destinations                             </v>
          </cell>
        </row>
        <row r="380">
          <cell r="N380" t="str">
            <v xml:space="preserve">PL-Warsaw City                                </v>
          </cell>
        </row>
        <row r="381">
          <cell r="N381" t="str">
            <v xml:space="preserve">PL-Warsaw Suburbs                       </v>
          </cell>
        </row>
        <row r="382">
          <cell r="N382" t="str">
            <v xml:space="preserve">PL-Warsaw Province                      </v>
          </cell>
        </row>
        <row r="383">
          <cell r="N383" t="str">
            <v xml:space="preserve">PL-Poland - all other destinations                           </v>
          </cell>
        </row>
        <row r="384">
          <cell r="N384" t="str">
            <v xml:space="preserve">PR-San Juan City                              </v>
          </cell>
        </row>
        <row r="385">
          <cell r="N385" t="str">
            <v xml:space="preserve">PR-Puerto Rico - all other destinations                          </v>
          </cell>
        </row>
        <row r="386">
          <cell r="N386" t="str">
            <v xml:space="preserve">PS-Palestine - all destinations                                         </v>
          </cell>
        </row>
        <row r="387">
          <cell r="N387" t="str">
            <v xml:space="preserve">PT-Lisbon City                                </v>
          </cell>
        </row>
        <row r="388">
          <cell r="N388" t="str">
            <v xml:space="preserve">PT-Lisbon Suburbs                 </v>
          </cell>
        </row>
        <row r="389">
          <cell r="N389" t="str">
            <v xml:space="preserve">PT-Lisbon Province                      </v>
          </cell>
        </row>
        <row r="390">
          <cell r="N390" t="str">
            <v xml:space="preserve">PT-Porto City                                 </v>
          </cell>
        </row>
        <row r="391">
          <cell r="N391" t="str">
            <v xml:space="preserve">PT-Porto Suburbs &amp; Province             </v>
          </cell>
        </row>
        <row r="392">
          <cell r="N392" t="str">
            <v xml:space="preserve">PT-Madeira - all destinations                               </v>
          </cell>
        </row>
        <row r="393">
          <cell r="N393" t="str">
            <v xml:space="preserve">PT-Portugal - all other destinations                         </v>
          </cell>
        </row>
        <row r="394">
          <cell r="N394" t="str">
            <v>PT-Azores- all destinations</v>
          </cell>
        </row>
        <row r="395">
          <cell r="N395" t="str">
            <v xml:space="preserve">PY-Asuncion City                             </v>
          </cell>
        </row>
        <row r="396">
          <cell r="N396" t="str">
            <v xml:space="preserve">PY-Paraguay - all other destinations                             </v>
          </cell>
        </row>
        <row r="397">
          <cell r="N397" t="str">
            <v xml:space="preserve">QA-Doha City                                 </v>
          </cell>
        </row>
        <row r="398">
          <cell r="N398" t="str">
            <v xml:space="preserve">QA-Qatar - all other destinations                                </v>
          </cell>
        </row>
        <row r="399">
          <cell r="N399" t="str">
            <v xml:space="preserve">RE-St. Denis City                            </v>
          </cell>
        </row>
        <row r="400">
          <cell r="N400" t="str">
            <v xml:space="preserve">RE-Reunion - all other destinations                          </v>
          </cell>
        </row>
        <row r="401">
          <cell r="N401" t="str">
            <v xml:space="preserve">RO-Bucharest City                            </v>
          </cell>
        </row>
        <row r="402">
          <cell r="N402" t="str">
            <v xml:space="preserve">RO-Romania - all other destinations                          </v>
          </cell>
        </row>
        <row r="403">
          <cell r="N403" t="str">
            <v xml:space="preserve">RS-Belgrade City                        </v>
          </cell>
        </row>
        <row r="404">
          <cell r="N404" t="str">
            <v xml:space="preserve">RS-Serbia - all other destinations                           </v>
          </cell>
        </row>
        <row r="405">
          <cell r="N405" t="str">
            <v xml:space="preserve">RS-Pristina City                        </v>
          </cell>
        </row>
        <row r="406">
          <cell r="N406" t="str">
            <v xml:space="preserve">RS-Kosovo - all other destinations                           </v>
          </cell>
        </row>
        <row r="407">
          <cell r="N407" t="str">
            <v xml:space="preserve">RU-Moscow City                                </v>
          </cell>
        </row>
        <row r="408">
          <cell r="N408" t="str">
            <v xml:space="preserve">RU-St. Petersburg                       </v>
          </cell>
        </row>
        <row r="409">
          <cell r="N409" t="str">
            <v xml:space="preserve">RU-Russia - all other destinations                           </v>
          </cell>
        </row>
        <row r="410">
          <cell r="N410" t="str">
            <v xml:space="preserve">RW-Kigali City                               </v>
          </cell>
        </row>
        <row r="411">
          <cell r="N411" t="str">
            <v xml:space="preserve">RW-Rwanda - all other destinations                           </v>
          </cell>
        </row>
        <row r="412">
          <cell r="N412" t="str">
            <v xml:space="preserve">SA-Riyadh City                                </v>
          </cell>
        </row>
        <row r="413">
          <cell r="N413" t="str">
            <v xml:space="preserve">SA-Saudi Arabia - all other destinations                         </v>
          </cell>
        </row>
        <row r="414">
          <cell r="N414" t="str">
            <v xml:space="preserve">SB-Honiara City                               </v>
          </cell>
        </row>
        <row r="415">
          <cell r="N415" t="str">
            <v xml:space="preserve">SB-Solomon Islands - all other destinations                      </v>
          </cell>
        </row>
        <row r="416">
          <cell r="N416" t="str">
            <v xml:space="preserve">SC-Mahe City                                  </v>
          </cell>
        </row>
        <row r="417">
          <cell r="N417" t="str">
            <v xml:space="preserve">SC-Seychelles - all other destinations                       </v>
          </cell>
        </row>
        <row r="418">
          <cell r="N418" t="str">
            <v xml:space="preserve">SD-Khartoum City                              </v>
          </cell>
        </row>
        <row r="419">
          <cell r="N419" t="str">
            <v xml:space="preserve">SD-Sudan - all other destinations                            </v>
          </cell>
        </row>
        <row r="420">
          <cell r="N420" t="str">
            <v xml:space="preserve">SE-Stockholm City                             </v>
          </cell>
        </row>
        <row r="421">
          <cell r="N421" t="str">
            <v xml:space="preserve">SE-Sweden - all other destinations                           </v>
          </cell>
        </row>
        <row r="422">
          <cell r="N422" t="str">
            <v xml:space="preserve">SG-Singapore City                       </v>
          </cell>
        </row>
        <row r="423">
          <cell r="N423" t="str">
            <v xml:space="preserve">SG-Singpore - all other destinations                             </v>
          </cell>
        </row>
        <row r="424">
          <cell r="N424" t="str">
            <v xml:space="preserve">SI-Ljubljana City                             </v>
          </cell>
        </row>
        <row r="425">
          <cell r="N425" t="str">
            <v xml:space="preserve">SI-Slovenia - all other destinations                         </v>
          </cell>
        </row>
        <row r="426">
          <cell r="N426" t="str">
            <v xml:space="preserve">SK-Bratislava City                            </v>
          </cell>
        </row>
        <row r="427">
          <cell r="N427" t="str">
            <v xml:space="preserve">SK-Bratislava Suburbs                   </v>
          </cell>
        </row>
        <row r="428">
          <cell r="N428" t="str">
            <v xml:space="preserve">SK-Slovakia - all other destinations                         </v>
          </cell>
        </row>
        <row r="429">
          <cell r="N429" t="str">
            <v xml:space="preserve">SL-Freetown City                              </v>
          </cell>
        </row>
        <row r="430">
          <cell r="N430" t="str">
            <v xml:space="preserve">SL-Sierra Leone - all other destinations                     </v>
          </cell>
        </row>
        <row r="431">
          <cell r="N431" t="str">
            <v xml:space="preserve">SM-San Marino - all destinations                          </v>
          </cell>
        </row>
        <row r="432">
          <cell r="N432" t="str">
            <v xml:space="preserve">SN-Dakar City                                </v>
          </cell>
        </row>
        <row r="433">
          <cell r="N433" t="str">
            <v xml:space="preserve">SN-Senegal - all other destinations                          </v>
          </cell>
        </row>
        <row r="434">
          <cell r="N434" t="str">
            <v xml:space="preserve">SO-Mogadishu City                             </v>
          </cell>
        </row>
        <row r="435">
          <cell r="N435" t="str">
            <v xml:space="preserve">SO-Somalia - all other destinations                          </v>
          </cell>
        </row>
        <row r="436">
          <cell r="N436" t="str">
            <v xml:space="preserve">SR-Paramaribo City                            </v>
          </cell>
        </row>
        <row r="437">
          <cell r="N437" t="str">
            <v xml:space="preserve">SR-Suriname - all other destinations                             </v>
          </cell>
        </row>
        <row r="438">
          <cell r="N438" t="str">
            <v xml:space="preserve">ST-Sao Tome City                              </v>
          </cell>
        </row>
        <row r="439">
          <cell r="N439" t="str">
            <v xml:space="preserve">ST-Sao Tome - all other destinations                         </v>
          </cell>
        </row>
        <row r="440">
          <cell r="N440" t="str">
            <v xml:space="preserve">SV-San Salvador City                          </v>
          </cell>
        </row>
        <row r="441">
          <cell r="N441" t="str">
            <v xml:space="preserve">SV-El Salvador - all other destinations                          </v>
          </cell>
        </row>
        <row r="442">
          <cell r="N442" t="str">
            <v xml:space="preserve">SY-Damascus City                             </v>
          </cell>
        </row>
        <row r="443">
          <cell r="N443" t="str">
            <v xml:space="preserve">SY-Syrian Arab Republic - all other destinations                 </v>
          </cell>
        </row>
        <row r="444">
          <cell r="N444" t="str">
            <v xml:space="preserve">SZ-Mbabane City                               </v>
          </cell>
        </row>
        <row r="445">
          <cell r="N445" t="str">
            <v xml:space="preserve">SZ-Swaziland - all other destinations                        </v>
          </cell>
        </row>
        <row r="446">
          <cell r="N446" t="str">
            <v xml:space="preserve">TC-Grand Turk City                            </v>
          </cell>
        </row>
        <row r="447">
          <cell r="N447" t="str">
            <v xml:space="preserve">TC-Turks &amp; Caicos Island - all other destinations                </v>
          </cell>
        </row>
        <row r="448">
          <cell r="N448" t="str">
            <v xml:space="preserve">TD-N'Djamena City                             </v>
          </cell>
        </row>
        <row r="449">
          <cell r="N449" t="str">
            <v xml:space="preserve">TD-Chad - all other destinations                             </v>
          </cell>
        </row>
        <row r="450">
          <cell r="N450" t="str">
            <v xml:space="preserve">TG-Lome City                                  </v>
          </cell>
        </row>
        <row r="451">
          <cell r="N451" t="str">
            <v xml:space="preserve">TG-Togo - all other destinations                             </v>
          </cell>
        </row>
        <row r="452">
          <cell r="N452" t="str">
            <v xml:space="preserve">TH-Bangkok City                              </v>
          </cell>
        </row>
        <row r="453">
          <cell r="N453" t="str">
            <v xml:space="preserve">TH-Thailand - all other destinations                             </v>
          </cell>
        </row>
        <row r="454">
          <cell r="N454" t="str">
            <v xml:space="preserve">TJ-Dushanbe City                             </v>
          </cell>
        </row>
        <row r="455">
          <cell r="N455" t="str">
            <v xml:space="preserve">TJ-Tajikistan - all other destinations                       </v>
          </cell>
        </row>
        <row r="456">
          <cell r="N456" t="str">
            <v xml:space="preserve">TM-Ashgabat City                        </v>
          </cell>
        </row>
        <row r="457">
          <cell r="N457" t="str">
            <v xml:space="preserve">TM-Turkmenistan - all other destinations                     </v>
          </cell>
        </row>
        <row r="458">
          <cell r="N458" t="str">
            <v xml:space="preserve">TN-Tunis City                               </v>
          </cell>
        </row>
        <row r="459">
          <cell r="N459" t="str">
            <v xml:space="preserve">TN-Tunisia - all other destinations                          </v>
          </cell>
        </row>
        <row r="460">
          <cell r="N460" t="str">
            <v xml:space="preserve">TO-Nuku Alofa City                            </v>
          </cell>
        </row>
        <row r="461">
          <cell r="N461" t="str">
            <v xml:space="preserve">TO-Tonga - all other destinations                                </v>
          </cell>
        </row>
        <row r="462">
          <cell r="N462" t="str">
            <v xml:space="preserve">TP-East Timor - all destinations                           </v>
          </cell>
        </row>
        <row r="463">
          <cell r="N463" t="str">
            <v xml:space="preserve">TR-Istanbul City                              </v>
          </cell>
        </row>
        <row r="464">
          <cell r="N464" t="str">
            <v xml:space="preserve">TR-Istanbul Suburbs                     </v>
          </cell>
        </row>
        <row r="465">
          <cell r="N465" t="str">
            <v xml:space="preserve">TR-Turkey - all other destinations                           </v>
          </cell>
        </row>
        <row r="466">
          <cell r="N466" t="str">
            <v xml:space="preserve">TT-Port Of Spain City                         </v>
          </cell>
        </row>
        <row r="467">
          <cell r="N467" t="str">
            <v xml:space="preserve">TT-Trinidad &amp; Tobago - all other destinations                    </v>
          </cell>
        </row>
        <row r="468">
          <cell r="N468" t="str">
            <v xml:space="preserve">TV-Funafuti City                             </v>
          </cell>
        </row>
        <row r="469">
          <cell r="N469" t="str">
            <v xml:space="preserve">TV-Tuvalu - all other destinations                               </v>
          </cell>
        </row>
        <row r="470">
          <cell r="N470" t="str">
            <v xml:space="preserve">TW-Taipei City                                </v>
          </cell>
        </row>
        <row r="471">
          <cell r="N471" t="str">
            <v xml:space="preserve">TW-Taiwan - all other destinations                               </v>
          </cell>
        </row>
        <row r="472">
          <cell r="N472" t="str">
            <v xml:space="preserve">TZ-Dar Es Salaam City                       </v>
          </cell>
        </row>
        <row r="473">
          <cell r="N473" t="str">
            <v xml:space="preserve">TZ-Tanzania - all other destinations                         </v>
          </cell>
        </row>
        <row r="474">
          <cell r="N474" t="str">
            <v xml:space="preserve">UA-Kiev City                                  </v>
          </cell>
        </row>
        <row r="475">
          <cell r="N475" t="str">
            <v xml:space="preserve">UA-Ukraine - all other destinations                          </v>
          </cell>
        </row>
        <row r="476">
          <cell r="N476" t="str">
            <v xml:space="preserve">UG-Entebbe City                               </v>
          </cell>
        </row>
        <row r="477">
          <cell r="N477" t="str">
            <v xml:space="preserve">UG-Major Cities                         </v>
          </cell>
        </row>
        <row r="478">
          <cell r="N478" t="str">
            <v xml:space="preserve">UG-Uganda - all other destinations                           </v>
          </cell>
        </row>
        <row r="479">
          <cell r="N479" t="str">
            <v xml:space="preserve">US-New York City                        </v>
          </cell>
        </row>
        <row r="480">
          <cell r="N480" t="str">
            <v xml:space="preserve">US-United States of America - all other destinations             </v>
          </cell>
        </row>
        <row r="481">
          <cell r="N481" t="str">
            <v xml:space="preserve">UY-Montevideo City                            </v>
          </cell>
        </row>
        <row r="482">
          <cell r="N482" t="str">
            <v xml:space="preserve">UY-Uruguay - all other destinations                              </v>
          </cell>
        </row>
        <row r="483">
          <cell r="N483" t="str">
            <v xml:space="preserve">UZ-Tashkent City                             </v>
          </cell>
        </row>
        <row r="484">
          <cell r="N484" t="str">
            <v xml:space="preserve">UZ-Uzbekistan - all other destinations                       </v>
          </cell>
        </row>
        <row r="485">
          <cell r="N485" t="str">
            <v xml:space="preserve">VA-Vatican State City                   </v>
          </cell>
        </row>
        <row r="486">
          <cell r="N486" t="str">
            <v>VC-Kingstown City</v>
          </cell>
        </row>
        <row r="487">
          <cell r="N487" t="str">
            <v xml:space="preserve">VC-St Vincent &amp; The Grenadines - all other destinations            </v>
          </cell>
        </row>
        <row r="488">
          <cell r="N488" t="str">
            <v xml:space="preserve">VE-Caracas City                               </v>
          </cell>
        </row>
        <row r="489">
          <cell r="N489" t="str">
            <v xml:space="preserve">VE-Venezuela - all other destinations                            </v>
          </cell>
        </row>
        <row r="490">
          <cell r="N490" t="str">
            <v xml:space="preserve">VG-Tortola City                               </v>
          </cell>
        </row>
        <row r="491">
          <cell r="N491" t="str">
            <v xml:space="preserve">VG-British Virgin Islands - all other destinations                </v>
          </cell>
        </row>
        <row r="492">
          <cell r="N492" t="str">
            <v xml:space="preserve">VI-Charl'amalie (St Thomas)             </v>
          </cell>
        </row>
        <row r="493">
          <cell r="N493" t="str">
            <v xml:space="preserve">VI-US Virgin Islands - all other destinations                    </v>
          </cell>
        </row>
        <row r="494">
          <cell r="N494" t="str">
            <v xml:space="preserve">VN-Hanoi City                                 </v>
          </cell>
        </row>
        <row r="495">
          <cell r="N495" t="str">
            <v xml:space="preserve">VN-Vietnam - all other destinations                              </v>
          </cell>
        </row>
        <row r="496">
          <cell r="N496" t="str">
            <v xml:space="preserve">VU-Espiritu Santo - all destinations                      </v>
          </cell>
        </row>
        <row r="497">
          <cell r="N497" t="str">
            <v xml:space="preserve">WS-Apia City                                  </v>
          </cell>
        </row>
        <row r="498">
          <cell r="N498" t="str">
            <v xml:space="preserve">WS-Samoa - all other destinations                                </v>
          </cell>
        </row>
        <row r="499">
          <cell r="N499" t="str">
            <v xml:space="preserve">YE-Sana'a City                                </v>
          </cell>
        </row>
        <row r="500">
          <cell r="N500" t="str">
            <v xml:space="preserve">YE-Yemen - all other destinations                                </v>
          </cell>
        </row>
        <row r="501">
          <cell r="N501" t="str">
            <v xml:space="preserve">YT-Dzaoudzi City                             </v>
          </cell>
        </row>
        <row r="502">
          <cell r="N502" t="str">
            <v xml:space="preserve">YT-Mayotte - all other destinations                          </v>
          </cell>
        </row>
        <row r="503">
          <cell r="N503" t="str">
            <v xml:space="preserve">ZA-Johannesburg City                          </v>
          </cell>
        </row>
        <row r="504">
          <cell r="N504" t="str">
            <v xml:space="preserve">ZA-Bloemfontein City                         </v>
          </cell>
        </row>
        <row r="505">
          <cell r="N505" t="str">
            <v xml:space="preserve">ZA-Cape Town City                             </v>
          </cell>
        </row>
        <row r="506">
          <cell r="N506" t="str">
            <v xml:space="preserve">ZA-Durban City                                </v>
          </cell>
        </row>
        <row r="507">
          <cell r="N507" t="str">
            <v xml:space="preserve">ZA-East London City                           </v>
          </cell>
        </row>
        <row r="508">
          <cell r="N508" t="str">
            <v xml:space="preserve">ZA-George City                                </v>
          </cell>
        </row>
        <row r="509">
          <cell r="N509" t="str">
            <v xml:space="preserve">ZA-Kimberley City                             </v>
          </cell>
        </row>
        <row r="510">
          <cell r="N510" t="str">
            <v xml:space="preserve">ZA-Port Elizabeth City                        </v>
          </cell>
        </row>
        <row r="511">
          <cell r="N511" t="str">
            <v xml:space="preserve">ZA-Pretoria City                              </v>
          </cell>
        </row>
        <row r="512">
          <cell r="N512" t="str">
            <v xml:space="preserve">ZA-South Africa - all other destinations                     </v>
          </cell>
        </row>
        <row r="513">
          <cell r="N513" t="str">
            <v xml:space="preserve">ZM-Lusaka City                                </v>
          </cell>
        </row>
        <row r="514">
          <cell r="N514" t="str">
            <v xml:space="preserve">ZM-Zambia - all other destinations                           </v>
          </cell>
        </row>
        <row r="515">
          <cell r="N515" t="str">
            <v xml:space="preserve">ZW-Harare City                                </v>
          </cell>
        </row>
        <row r="516">
          <cell r="N516" t="str">
            <v xml:space="preserve">ZW-Zimbabwe - all other destinations                         </v>
          </cell>
        </row>
      </sheetData>
      <sheetData sheetId="5"/>
      <sheetData sheetId="6"/>
      <sheetData sheetId="7"/>
      <sheetData sheetId="8"/>
      <sheetData sheetId="9"/>
      <sheetData sheetId="10"/>
      <sheetData sheetId="11">
        <row r="2">
          <cell r="B2" t="str">
            <v>Please select destination here &gt;&gt;&gt;&gt;</v>
          </cell>
        </row>
        <row r="3">
          <cell r="B3" t="str">
            <v xml:space="preserve">GB-London City </v>
          </cell>
        </row>
        <row r="4">
          <cell r="B4" t="str">
            <v xml:space="preserve">GB-Mainland </v>
          </cell>
        </row>
        <row r="5">
          <cell r="B5" t="str">
            <v>GB-Isle of Wight</v>
          </cell>
        </row>
        <row r="6">
          <cell r="B6" t="str">
            <v xml:space="preserve">GB-Scottish Highlands                 </v>
          </cell>
        </row>
        <row r="7">
          <cell r="B7" t="str">
            <v xml:space="preserve">GB-Scottish Offshore Islands          </v>
          </cell>
        </row>
      </sheetData>
      <sheetData sheetId="12"/>
      <sheetData sheetId="13"/>
      <sheetData sheetId="14">
        <row r="1">
          <cell r="A1" t="str">
            <v>Y</v>
          </cell>
          <cell r="B1">
            <v>5000</v>
          </cell>
          <cell r="C1" t="str">
            <v>Y</v>
          </cell>
        </row>
        <row r="2">
          <cell r="A2" t="str">
            <v>N</v>
          </cell>
          <cell r="B2">
            <v>6000</v>
          </cell>
          <cell r="C2" t="str">
            <v>N</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
      <sheetName val="VAS"/>
      <sheetName val="AT Services and surcharges"/>
      <sheetName val="BE Services and surcharges"/>
      <sheetName val="BG Services and surcharges"/>
      <sheetName val="CH Services and surcharges"/>
      <sheetName val="CY Services and surcharges"/>
      <sheetName val="CZ Services and surcharges"/>
      <sheetName val="DE Services and surcharges"/>
      <sheetName val="DK Services and surcharges"/>
      <sheetName val="EE Services and surcharges"/>
      <sheetName val="ES Services and surcharges"/>
      <sheetName val="FI Services and surcharges"/>
      <sheetName val="FR Services and surcharges"/>
      <sheetName val="GB Services and surcharges"/>
      <sheetName val="GR Services and surcharges"/>
      <sheetName val="HU Services and surcharges"/>
      <sheetName val="IE Services and surcharges"/>
      <sheetName val="IT Services and surcharges"/>
      <sheetName val="LT Services and surcharges"/>
      <sheetName val="LU Services and surcharges"/>
      <sheetName val="LV Services and surcharges"/>
      <sheetName val="NL Services and surcharges"/>
      <sheetName val="NO Services and surcharges"/>
      <sheetName val="PL Services and surcharges"/>
      <sheetName val="PT Services and surcharges"/>
      <sheetName val="RO Services and surcharges"/>
      <sheetName val="SE Services and surcharges"/>
      <sheetName val="SI Services and surcharges"/>
      <sheetName val="SK Services and surcharges"/>
    </sheetNames>
    <sheetDataSet>
      <sheetData sheetId="0" refreshError="1">
        <row r="5">
          <cell r="A5" t="str">
            <v>AT</v>
          </cell>
          <cell r="B5">
            <v>2</v>
          </cell>
          <cell r="C5">
            <v>17</v>
          </cell>
          <cell r="D5" t="str">
            <v>VAS!$B$2</v>
          </cell>
          <cell r="E5" t="str">
            <v>ATSTARTVAS</v>
          </cell>
          <cell r="F5" t="str">
            <v>VAS!$B$2:$Q$17</v>
          </cell>
          <cell r="G5" t="str">
            <v>ATVAS</v>
          </cell>
        </row>
        <row r="6">
          <cell r="A6" t="str">
            <v>BE</v>
          </cell>
          <cell r="B6">
            <v>18</v>
          </cell>
          <cell r="C6">
            <v>32</v>
          </cell>
          <cell r="D6" t="str">
            <v>VAS!$B$18</v>
          </cell>
          <cell r="E6" t="str">
            <v>BESTARTVAS</v>
          </cell>
          <cell r="F6" t="str">
            <v>VAS!$B$18:$Q$32</v>
          </cell>
          <cell r="G6" t="str">
            <v>BEVAS</v>
          </cell>
        </row>
        <row r="7">
          <cell r="A7" t="str">
            <v>BG</v>
          </cell>
          <cell r="B7">
            <v>33</v>
          </cell>
          <cell r="C7">
            <v>76</v>
          </cell>
          <cell r="D7" t="str">
            <v>VAS!$B$33</v>
          </cell>
          <cell r="E7" t="str">
            <v>BGSTARTVAS</v>
          </cell>
          <cell r="F7" t="str">
            <v>VAS!$B$33:$Q$76</v>
          </cell>
          <cell r="G7" t="str">
            <v>BGVAS</v>
          </cell>
        </row>
        <row r="8">
          <cell r="A8" t="str">
            <v>CH</v>
          </cell>
          <cell r="B8">
            <v>77</v>
          </cell>
          <cell r="C8">
            <v>85</v>
          </cell>
          <cell r="D8" t="str">
            <v>VAS!$B$77</v>
          </cell>
          <cell r="E8" t="str">
            <v>CHSTARTVAS</v>
          </cell>
          <cell r="F8" t="str">
            <v>VAS!$B$77:$Q$85</v>
          </cell>
          <cell r="G8" t="str">
            <v>CHVAS</v>
          </cell>
        </row>
        <row r="9">
          <cell r="A9" t="str">
            <v>CY</v>
          </cell>
          <cell r="B9">
            <v>86</v>
          </cell>
          <cell r="C9">
            <v>99</v>
          </cell>
          <cell r="D9" t="str">
            <v>VAS!$B$86</v>
          </cell>
          <cell r="E9" t="str">
            <v>CYSTARTVAS</v>
          </cell>
          <cell r="F9" t="str">
            <v>VAS!$B$86:$Q$99</v>
          </cell>
          <cell r="G9" t="str">
            <v>CYVAS</v>
          </cell>
        </row>
        <row r="10">
          <cell r="A10" t="str">
            <v>CZ</v>
          </cell>
          <cell r="B10">
            <v>100</v>
          </cell>
          <cell r="C10">
            <v>115</v>
          </cell>
          <cell r="D10" t="str">
            <v>VAS!$B$100</v>
          </cell>
          <cell r="E10" t="str">
            <v>CZSTARTVAS</v>
          </cell>
          <cell r="F10" t="str">
            <v>VAS!$B$100:$Q$115</v>
          </cell>
          <cell r="G10" t="str">
            <v>CZVAS</v>
          </cell>
        </row>
        <row r="11">
          <cell r="A11" t="str">
            <v>DE</v>
          </cell>
          <cell r="B11">
            <v>116</v>
          </cell>
          <cell r="C11">
            <v>168</v>
          </cell>
          <cell r="D11" t="str">
            <v>VAS!$B$116</v>
          </cell>
          <cell r="E11" t="str">
            <v>DESTARTVAS</v>
          </cell>
          <cell r="F11" t="str">
            <v>VAS!$B$116:$Q$168</v>
          </cell>
          <cell r="G11" t="str">
            <v>DEVAS</v>
          </cell>
        </row>
        <row r="12">
          <cell r="A12" t="str">
            <v>DK</v>
          </cell>
          <cell r="B12">
            <v>169</v>
          </cell>
          <cell r="C12">
            <v>184</v>
          </cell>
          <cell r="D12" t="str">
            <v>VAS!$B$169</v>
          </cell>
          <cell r="E12" t="str">
            <v>DKSTARTVAS</v>
          </cell>
          <cell r="F12" t="str">
            <v>VAS!$B$169:$Q$184</v>
          </cell>
          <cell r="G12" t="str">
            <v>DKVAS</v>
          </cell>
        </row>
        <row r="13">
          <cell r="A13" t="str">
            <v>EE</v>
          </cell>
          <cell r="B13">
            <v>185</v>
          </cell>
          <cell r="C13">
            <v>196</v>
          </cell>
          <cell r="D13" t="str">
            <v>VAS!$B$185</v>
          </cell>
          <cell r="E13" t="str">
            <v>EESTARTVAS</v>
          </cell>
          <cell r="F13" t="str">
            <v>VAS!$B$185:$Q$196</v>
          </cell>
          <cell r="G13" t="str">
            <v>EEVAS</v>
          </cell>
        </row>
        <row r="14">
          <cell r="A14" t="str">
            <v>ES</v>
          </cell>
          <cell r="B14">
            <v>197</v>
          </cell>
          <cell r="C14">
            <v>208</v>
          </cell>
          <cell r="D14" t="str">
            <v>VAS!$B$197</v>
          </cell>
          <cell r="E14" t="str">
            <v>ESSTARTVAS</v>
          </cell>
          <cell r="F14" t="str">
            <v>VAS!$B$197:$Q$208</v>
          </cell>
          <cell r="G14" t="str">
            <v>ESVAS</v>
          </cell>
        </row>
        <row r="15">
          <cell r="A15" t="str">
            <v>FI</v>
          </cell>
          <cell r="B15">
            <v>209</v>
          </cell>
          <cell r="C15">
            <v>244</v>
          </cell>
          <cell r="D15" t="str">
            <v>VAS!$B$209</v>
          </cell>
          <cell r="E15" t="str">
            <v>FISTARTVAS</v>
          </cell>
          <cell r="F15" t="str">
            <v>VAS!$B$209:$Q$244</v>
          </cell>
          <cell r="G15" t="str">
            <v>FIVAS</v>
          </cell>
        </row>
        <row r="16">
          <cell r="A16" t="str">
            <v>FR</v>
          </cell>
          <cell r="B16">
            <v>245</v>
          </cell>
          <cell r="C16">
            <v>259</v>
          </cell>
          <cell r="D16" t="str">
            <v>VAS!$B$245</v>
          </cell>
          <cell r="E16" t="str">
            <v>FRSTARTVAS</v>
          </cell>
          <cell r="F16" t="str">
            <v>VAS!$B$245:$Q$259</v>
          </cell>
          <cell r="G16" t="str">
            <v>FRVAS</v>
          </cell>
        </row>
        <row r="17">
          <cell r="A17" t="str">
            <v>GB</v>
          </cell>
          <cell r="B17">
            <v>260</v>
          </cell>
          <cell r="C17">
            <v>275</v>
          </cell>
          <cell r="D17" t="str">
            <v>VAS!$B$260</v>
          </cell>
          <cell r="E17" t="str">
            <v>GBSTARTVAS</v>
          </cell>
          <cell r="F17" t="str">
            <v>VAS!$B$260:$Q$275</v>
          </cell>
          <cell r="G17" t="str">
            <v>GBVAS</v>
          </cell>
        </row>
        <row r="18">
          <cell r="A18" t="str">
            <v>GR</v>
          </cell>
          <cell r="B18">
            <v>276</v>
          </cell>
          <cell r="C18">
            <v>292</v>
          </cell>
          <cell r="D18" t="str">
            <v>VAS!$B$276</v>
          </cell>
          <cell r="E18" t="str">
            <v>GRSTARTVAS</v>
          </cell>
          <cell r="F18" t="str">
            <v>VAS!$B$276:$Q$292</v>
          </cell>
          <cell r="G18" t="str">
            <v>GRVAS</v>
          </cell>
        </row>
        <row r="19">
          <cell r="A19" t="str">
            <v>HU</v>
          </cell>
          <cell r="B19">
            <v>293</v>
          </cell>
          <cell r="C19">
            <v>307</v>
          </cell>
          <cell r="D19" t="str">
            <v>VAS!$B$293</v>
          </cell>
          <cell r="E19" t="str">
            <v>HUSTARTVAS</v>
          </cell>
          <cell r="F19" t="str">
            <v>VAS!$B$293:$Q$307</v>
          </cell>
          <cell r="G19" t="str">
            <v>HUVAS</v>
          </cell>
        </row>
        <row r="20">
          <cell r="A20" t="str">
            <v>IE</v>
          </cell>
          <cell r="B20">
            <v>308</v>
          </cell>
          <cell r="C20">
            <v>322</v>
          </cell>
          <cell r="D20" t="str">
            <v>VAS!$B$308</v>
          </cell>
          <cell r="E20" t="str">
            <v>IESTARTVAS</v>
          </cell>
          <cell r="F20" t="str">
            <v>VAS!$B$308:$Q$322</v>
          </cell>
          <cell r="G20" t="str">
            <v>IEVAS</v>
          </cell>
        </row>
        <row r="21">
          <cell r="A21" t="str">
            <v>IT</v>
          </cell>
          <cell r="B21">
            <v>323</v>
          </cell>
          <cell r="C21">
            <v>343</v>
          </cell>
          <cell r="D21" t="str">
            <v>VAS!$B$323</v>
          </cell>
          <cell r="E21" t="str">
            <v>ITSTARTVAS</v>
          </cell>
          <cell r="F21" t="str">
            <v>VAS!$B$323:$Q$343</v>
          </cell>
          <cell r="G21" t="str">
            <v>ITVAS</v>
          </cell>
        </row>
        <row r="22">
          <cell r="A22" t="str">
            <v>LT</v>
          </cell>
          <cell r="B22">
            <v>344</v>
          </cell>
          <cell r="C22">
            <v>352</v>
          </cell>
          <cell r="D22" t="str">
            <v>VAS!$B$344</v>
          </cell>
          <cell r="E22" t="str">
            <v>LTSTARTVAS</v>
          </cell>
          <cell r="F22" t="str">
            <v>VAS!$B$344:$Q$352</v>
          </cell>
          <cell r="G22" t="str">
            <v>LTVAS</v>
          </cell>
        </row>
        <row r="23">
          <cell r="A23" t="str">
            <v>LU</v>
          </cell>
          <cell r="B23">
            <v>353</v>
          </cell>
          <cell r="C23">
            <v>373</v>
          </cell>
          <cell r="D23" t="str">
            <v>VAS!$B$353</v>
          </cell>
          <cell r="E23" t="str">
            <v>LUSTARTVAS</v>
          </cell>
          <cell r="F23" t="str">
            <v>VAS!$B$353:$Q$373</v>
          </cell>
          <cell r="G23" t="str">
            <v>LUVAS</v>
          </cell>
        </row>
        <row r="24">
          <cell r="A24" t="str">
            <v>LV</v>
          </cell>
          <cell r="B24">
            <v>374</v>
          </cell>
          <cell r="C24">
            <v>382</v>
          </cell>
          <cell r="D24" t="str">
            <v>VAS!$B$374</v>
          </cell>
          <cell r="E24" t="str">
            <v>LVSTARTVAS</v>
          </cell>
          <cell r="F24" t="str">
            <v>VAS!$B$374:$Q$382</v>
          </cell>
          <cell r="G24" t="str">
            <v>LVVAS</v>
          </cell>
        </row>
        <row r="25">
          <cell r="A25" t="str">
            <v>NL</v>
          </cell>
          <cell r="B25">
            <v>383</v>
          </cell>
          <cell r="C25">
            <v>399</v>
          </cell>
          <cell r="D25" t="str">
            <v>VAS!$B$383</v>
          </cell>
          <cell r="E25" t="str">
            <v>NLSTARTVAS</v>
          </cell>
          <cell r="F25" t="str">
            <v>VAS!$B$383:$Q$399</v>
          </cell>
          <cell r="G25" t="str">
            <v>NLVAS</v>
          </cell>
        </row>
        <row r="26">
          <cell r="A26" t="str">
            <v>NO</v>
          </cell>
          <cell r="B26">
            <v>400</v>
          </cell>
          <cell r="C26">
            <v>412</v>
          </cell>
          <cell r="D26" t="str">
            <v>VAS!$B$400</v>
          </cell>
          <cell r="E26" t="str">
            <v>NOSTARTVAS</v>
          </cell>
          <cell r="F26" t="str">
            <v>VAS!$B$400:$Q$412</v>
          </cell>
          <cell r="G26" t="str">
            <v>NOVAS</v>
          </cell>
        </row>
        <row r="27">
          <cell r="A27" t="str">
            <v>PL</v>
          </cell>
          <cell r="B27">
            <v>413</v>
          </cell>
          <cell r="C27">
            <v>426</v>
          </cell>
          <cell r="D27" t="str">
            <v>VAS!$B$413</v>
          </cell>
          <cell r="E27" t="str">
            <v>PLSTARTVAS</v>
          </cell>
          <cell r="F27" t="str">
            <v>VAS!$B$413:$Q$426</v>
          </cell>
          <cell r="G27" t="str">
            <v>PLVAS</v>
          </cell>
        </row>
        <row r="28">
          <cell r="A28" t="str">
            <v>PT</v>
          </cell>
          <cell r="B28">
            <v>427</v>
          </cell>
          <cell r="C28">
            <v>435</v>
          </cell>
          <cell r="D28" t="str">
            <v>VAS!$B$427</v>
          </cell>
          <cell r="E28" t="str">
            <v>PTSTARTVAS</v>
          </cell>
          <cell r="F28" t="str">
            <v>VAS!$B$427:$Q$435</v>
          </cell>
          <cell r="G28" t="str">
            <v>PTVAS</v>
          </cell>
        </row>
        <row r="29">
          <cell r="A29" t="str">
            <v>RO</v>
          </cell>
          <cell r="B29">
            <v>436</v>
          </cell>
          <cell r="C29">
            <v>452</v>
          </cell>
          <cell r="D29" t="str">
            <v>VAS!$B$436</v>
          </cell>
          <cell r="E29" t="str">
            <v>ROSTARTVAS</v>
          </cell>
          <cell r="F29" t="str">
            <v>VAS!$B$436:$Q$452</v>
          </cell>
          <cell r="G29" t="str">
            <v>ROVAS</v>
          </cell>
        </row>
        <row r="30">
          <cell r="A30" t="str">
            <v>SE</v>
          </cell>
          <cell r="B30">
            <v>453</v>
          </cell>
          <cell r="C30">
            <v>465</v>
          </cell>
          <cell r="D30" t="str">
            <v>VAS!$B$453</v>
          </cell>
          <cell r="E30" t="str">
            <v>SESTARTVAS</v>
          </cell>
          <cell r="F30" t="str">
            <v>VAS!$B$453:$Q$465</v>
          </cell>
          <cell r="G30" t="str">
            <v>SEVAS</v>
          </cell>
        </row>
        <row r="31">
          <cell r="A31" t="str">
            <v>SI</v>
          </cell>
          <cell r="B31">
            <v>466</v>
          </cell>
          <cell r="C31">
            <v>472</v>
          </cell>
          <cell r="D31" t="str">
            <v>VAS!$B$466</v>
          </cell>
          <cell r="E31" t="str">
            <v>SISTARTVAS</v>
          </cell>
          <cell r="F31" t="str">
            <v>VAS!$B$466:$Q$472</v>
          </cell>
          <cell r="G31" t="str">
            <v>SIVAS</v>
          </cell>
        </row>
        <row r="32">
          <cell r="A32" t="str">
            <v>SK</v>
          </cell>
          <cell r="B32">
            <v>473</v>
          </cell>
          <cell r="C32">
            <v>493</v>
          </cell>
          <cell r="D32" t="str">
            <v>VAS!$B$473</v>
          </cell>
          <cell r="E32" t="str">
            <v>SKSTARTVAS</v>
          </cell>
          <cell r="F32" t="str">
            <v>VAS!$B$473:$Q$493</v>
          </cell>
          <cell r="G32" t="str">
            <v>SKVAS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_DHL Express Envelope"/>
      <sheetName val="Parameters"/>
      <sheetName val="PIVOTS"/>
      <sheetName val="ZONING"/>
      <sheetName val="WEIGHTBREAKS"/>
      <sheetName val="DHL DOMESTIC EXPRESS"/>
      <sheetName val="DHL EXPRESS"/>
      <sheetName val="DHL EXPRESS 9"/>
      <sheetName val="DHL EXPRESS 12"/>
      <sheetName val="DHL IMPORT EXPRESS"/>
      <sheetName val="DHL IMPORT EXPRESS 9"/>
      <sheetName val="DHL IMPORT EXPRESS 12"/>
      <sheetName val="DHL Europack"/>
      <sheetName val="DHL Europlus"/>
      <sheetName val="TD Zoning"/>
      <sheetName val="DD Zoning"/>
      <sheetName val="AT Services and surchar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L International Calculator"/>
      <sheetName val="VXL Domestic Calculator"/>
      <sheetName val="Additional Charges"/>
      <sheetName val="Service Notes "/>
      <sheetName val="Express Tariff "/>
      <sheetName val="VXL ECO Tariff"/>
      <sheetName val="VXL FLEX Tariff"/>
      <sheetName val="VXL Door to Door "/>
      <sheetName val="VXL Import "/>
      <sheetName val="VXL Domestic-A2D"/>
      <sheetName val="VXL Domestic-D2D-Parcelforce"/>
      <sheetName val="VXL Domestic-D2D-DHL Express"/>
      <sheetName val="Additional Sheet "/>
    </sheetNames>
    <sheetDataSet>
      <sheetData sheetId="0" refreshError="1"/>
      <sheetData sheetId="1" refreshError="1"/>
      <sheetData sheetId="2" refreshError="1"/>
      <sheetData sheetId="3" refreshError="1"/>
      <sheetData sheetId="4">
        <row r="1">
          <cell r="N1" t="str">
            <v>Destination</v>
          </cell>
        </row>
      </sheetData>
      <sheetData sheetId="5" refreshError="1"/>
      <sheetData sheetId="6" refreshError="1"/>
      <sheetData sheetId="7" refreshError="1"/>
      <sheetData sheetId="8" refreshError="1"/>
      <sheetData sheetId="9">
        <row r="2">
          <cell r="B2" t="str">
            <v>Please select destination here &gt;&gt;&gt;&gt;</v>
          </cell>
        </row>
        <row r="3">
          <cell r="B3" t="str">
            <v xml:space="preserve">GB-London City </v>
          </cell>
        </row>
        <row r="4">
          <cell r="B4" t="str">
            <v xml:space="preserve">GB-Mainland </v>
          </cell>
        </row>
        <row r="5">
          <cell r="B5" t="str">
            <v>GB-Isle of Wight</v>
          </cell>
        </row>
        <row r="6">
          <cell r="B6" t="str">
            <v xml:space="preserve">GB-Scottish Highlands                 </v>
          </cell>
        </row>
        <row r="7">
          <cell r="B7" t="str">
            <v xml:space="preserve">GB-Scottish Offshore Islands          </v>
          </cell>
        </row>
      </sheetData>
      <sheetData sheetId="10" refreshError="1"/>
      <sheetData sheetId="11" refreshError="1"/>
      <sheetData sheetId="12">
        <row r="1">
          <cell r="A1" t="str">
            <v>Y</v>
          </cell>
          <cell r="B1">
            <v>5000</v>
          </cell>
        </row>
        <row r="2">
          <cell r="B2">
            <v>6000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L International Calculator"/>
      <sheetName val="VXL Domestic Calculator"/>
      <sheetName val="Service Notes "/>
      <sheetName val="Express Tariff "/>
      <sheetName val="VXL ECO Tariff"/>
      <sheetName val="VXL FLEX Tariff - Export"/>
      <sheetName val="VXL FLEX Tariff - Import"/>
      <sheetName val="VXL Door to Door "/>
      <sheetName val="VXL Import "/>
      <sheetName val="VXL Domestic-A2D"/>
      <sheetName val="VXL Domestic-D2D-Parcelforce"/>
      <sheetName val="VXL Domestic-D2D-DHL Express"/>
      <sheetName val="Additional Sheet "/>
      <sheetName val="Additional Charges"/>
    </sheetNames>
    <sheetDataSet>
      <sheetData sheetId="0" refreshError="1"/>
      <sheetData sheetId="1" refreshError="1"/>
      <sheetData sheetId="2" refreshError="1"/>
      <sheetData sheetId="3">
        <row r="1">
          <cell r="N1" t="str">
            <v>Destination</v>
          </cell>
        </row>
        <row r="2">
          <cell r="N2" t="str">
            <v>Please select destination here &gt;&gt;&gt;&gt;</v>
          </cell>
        </row>
        <row r="3">
          <cell r="N3" t="str">
            <v>AD-Andorra - all destinations</v>
          </cell>
        </row>
        <row r="4">
          <cell r="N4" t="str">
            <v xml:space="preserve">AE-Dubai City </v>
          </cell>
        </row>
        <row r="5">
          <cell r="N5" t="str">
            <v>AE-United Arab Emirates - all other destinations</v>
          </cell>
        </row>
        <row r="6">
          <cell r="N6" t="str">
            <v xml:space="preserve">AF-Kabul City </v>
          </cell>
        </row>
        <row r="7">
          <cell r="N7" t="str">
            <v>AF-Afghanistan - all other destinations</v>
          </cell>
        </row>
        <row r="8">
          <cell r="N8" t="str">
            <v xml:space="preserve">AG-St.Johns City </v>
          </cell>
        </row>
        <row r="9">
          <cell r="N9" t="str">
            <v>AG-Antigua and Barbuda</v>
          </cell>
        </row>
        <row r="10">
          <cell r="N10" t="str">
            <v>AI-The Valley City</v>
          </cell>
        </row>
        <row r="11">
          <cell r="N11" t="str">
            <v>AI-Anguilla</v>
          </cell>
        </row>
        <row r="12">
          <cell r="N12" t="str">
            <v xml:space="preserve">AL-Tirana City </v>
          </cell>
        </row>
        <row r="13">
          <cell r="N13" t="str">
            <v>AL-Albania - all other destinations</v>
          </cell>
        </row>
        <row r="14">
          <cell r="N14" t="str">
            <v xml:space="preserve">AM-Yerevan City </v>
          </cell>
        </row>
        <row r="15">
          <cell r="N15" t="str">
            <v>AM-Armenia - all other destinations</v>
          </cell>
        </row>
        <row r="16">
          <cell r="N16" t="str">
            <v xml:space="preserve">AN-Curacao City </v>
          </cell>
        </row>
        <row r="17">
          <cell r="N17" t="str">
            <v>AN-Netherlands Antilles - all other destinations</v>
          </cell>
        </row>
        <row r="18">
          <cell r="N18" t="str">
            <v xml:space="preserve">AO-Luanda City </v>
          </cell>
        </row>
        <row r="19">
          <cell r="N19" t="str">
            <v>AO-Angola - all other destinations</v>
          </cell>
        </row>
        <row r="20">
          <cell r="N20" t="str">
            <v xml:space="preserve">AR-Buenos Aires City </v>
          </cell>
        </row>
        <row r="21">
          <cell r="N21" t="str">
            <v>AR-Argentina - all other destinations</v>
          </cell>
        </row>
        <row r="22">
          <cell r="N22" t="str">
            <v>AS-American Samoa</v>
          </cell>
        </row>
        <row r="23">
          <cell r="N23" t="str">
            <v xml:space="preserve">AT-Vienna City  </v>
          </cell>
        </row>
        <row r="24">
          <cell r="N24" t="str">
            <v>AT-Austria - all other destinations</v>
          </cell>
        </row>
        <row r="25">
          <cell r="N25" t="str">
            <v xml:space="preserve">AU-Melbourne City                             </v>
          </cell>
        </row>
        <row r="26">
          <cell r="N26" t="str">
            <v xml:space="preserve">AU-Perth City                          </v>
          </cell>
        </row>
        <row r="27">
          <cell r="N27" t="str">
            <v xml:space="preserve">AU-Sydney City                                </v>
          </cell>
        </row>
        <row r="28">
          <cell r="N28" t="str">
            <v>AU-Australia - all other destinations</v>
          </cell>
        </row>
        <row r="29">
          <cell r="N29" t="str">
            <v xml:space="preserve">AW-Oranjestad City </v>
          </cell>
        </row>
        <row r="30">
          <cell r="N30" t="str">
            <v>AW-Aruba - all other destinations</v>
          </cell>
        </row>
        <row r="31">
          <cell r="N31" t="str">
            <v xml:space="preserve">AZ-Baku City </v>
          </cell>
        </row>
        <row r="32">
          <cell r="N32" t="str">
            <v>AZ-Azerbaijan - all other destinations</v>
          </cell>
        </row>
        <row r="33">
          <cell r="N33" t="str">
            <v xml:space="preserve">BA-Sarajevo City </v>
          </cell>
        </row>
        <row r="34">
          <cell r="N34" t="str">
            <v>BA-Bosnia and Herz - all other destinations</v>
          </cell>
        </row>
        <row r="35">
          <cell r="N35" t="str">
            <v xml:space="preserve">BB-Bridgetown City      </v>
          </cell>
        </row>
        <row r="36">
          <cell r="N36" t="str">
            <v>BB-Barbados - all destinations</v>
          </cell>
        </row>
        <row r="37">
          <cell r="N37" t="str">
            <v xml:space="preserve">BD-Dhaka City </v>
          </cell>
        </row>
        <row r="38">
          <cell r="N38" t="str">
            <v>BD-Bangladesh - all other destinations</v>
          </cell>
        </row>
        <row r="39">
          <cell r="N39" t="str">
            <v xml:space="preserve">BE-Brussels City </v>
          </cell>
        </row>
        <row r="40">
          <cell r="N40" t="str">
            <v>BE-Brussels suburbs</v>
          </cell>
        </row>
        <row r="41">
          <cell r="N41" t="str">
            <v>BE Belgium - all other destinations</v>
          </cell>
        </row>
        <row r="42">
          <cell r="N42" t="str">
            <v xml:space="preserve">BF-Ouagadougou City </v>
          </cell>
        </row>
        <row r="43">
          <cell r="N43" t="str">
            <v>BF-Burkino Faso - all other destinations</v>
          </cell>
        </row>
        <row r="44">
          <cell r="N44" t="str">
            <v xml:space="preserve">BG-Sofia City </v>
          </cell>
        </row>
        <row r="45">
          <cell r="N45" t="str">
            <v>BG-Bulgaria - all other destinations</v>
          </cell>
        </row>
        <row r="46">
          <cell r="N46" t="str">
            <v xml:space="preserve">BH-Al Manama City </v>
          </cell>
        </row>
        <row r="47">
          <cell r="N47" t="str">
            <v>BH-Bahrain - all other destinations</v>
          </cell>
        </row>
        <row r="48">
          <cell r="N48" t="str">
            <v xml:space="preserve">BI-Bujumbura City </v>
          </cell>
        </row>
        <row r="49">
          <cell r="N49" t="str">
            <v>BI-Burundi - all other destinations</v>
          </cell>
        </row>
        <row r="50">
          <cell r="N50" t="str">
            <v xml:space="preserve">BJ-Cotonou City </v>
          </cell>
        </row>
        <row r="51">
          <cell r="N51" t="str">
            <v>BJ-Benin - all other destinations</v>
          </cell>
        </row>
        <row r="52">
          <cell r="N52" t="str">
            <v xml:space="preserve">BM-Hamilton City </v>
          </cell>
        </row>
        <row r="53">
          <cell r="N53" t="str">
            <v>BM-Bermuda - all other destinations</v>
          </cell>
        </row>
        <row r="54">
          <cell r="N54" t="str">
            <v>BN-Bandar Seri Begawan</v>
          </cell>
        </row>
        <row r="55">
          <cell r="N55" t="str">
            <v>BN-Brunei Darussalam - all other destinations</v>
          </cell>
        </row>
        <row r="56">
          <cell r="N56" t="str">
            <v xml:space="preserve">BO-La Paz City </v>
          </cell>
        </row>
        <row r="57">
          <cell r="N57" t="str">
            <v>BO-Bolivia - all other destinations</v>
          </cell>
        </row>
        <row r="58">
          <cell r="N58" t="str">
            <v xml:space="preserve">BR-Rio de Janeiro City </v>
          </cell>
        </row>
        <row r="59">
          <cell r="N59" t="str">
            <v>BR-Brazil - all other destinations</v>
          </cell>
        </row>
        <row r="60">
          <cell r="N60" t="str">
            <v xml:space="preserve">BS-Nassau City </v>
          </cell>
        </row>
        <row r="61">
          <cell r="N61" t="str">
            <v>BS-Bahamas - all other destinations</v>
          </cell>
        </row>
        <row r="62">
          <cell r="N62" t="str">
            <v xml:space="preserve">BT-Paro City </v>
          </cell>
        </row>
        <row r="63">
          <cell r="N63" t="str">
            <v>BT-Bhutan - all other destinations</v>
          </cell>
        </row>
        <row r="64">
          <cell r="N64" t="str">
            <v xml:space="preserve">BW-Gabarone City </v>
          </cell>
        </row>
        <row r="65">
          <cell r="N65" t="str">
            <v>BW-Botswana - all other destinations</v>
          </cell>
        </row>
        <row r="66">
          <cell r="N66" t="str">
            <v xml:space="preserve">BY-Minsk City </v>
          </cell>
        </row>
        <row r="67">
          <cell r="N67" t="str">
            <v>BY-Belarus - all other destinations</v>
          </cell>
        </row>
        <row r="68">
          <cell r="N68" t="str">
            <v>BZ-Belize City</v>
          </cell>
        </row>
        <row r="69">
          <cell r="N69" t="str">
            <v>BZ-Belize - all other destinations</v>
          </cell>
        </row>
        <row r="70">
          <cell r="N70" t="str">
            <v xml:space="preserve">CA-Toronto City </v>
          </cell>
        </row>
        <row r="71">
          <cell r="N71" t="str">
            <v xml:space="preserve">CA-Vancouver City </v>
          </cell>
        </row>
        <row r="72">
          <cell r="N72" t="str">
            <v xml:space="preserve">CA-Montreal City </v>
          </cell>
        </row>
        <row r="73">
          <cell r="N73" t="str">
            <v>CA-Canada - all other destinations</v>
          </cell>
        </row>
        <row r="74">
          <cell r="N74" t="str">
            <v>CD-Kinshasa City</v>
          </cell>
        </row>
        <row r="75">
          <cell r="N75" t="str">
            <v>CD-Dem Rep of Congo - all other destinations</v>
          </cell>
        </row>
        <row r="76">
          <cell r="N76" t="str">
            <v xml:space="preserve">CF-Bangui  City </v>
          </cell>
        </row>
        <row r="77">
          <cell r="N77" t="str">
            <v>CF-Central Africa Republic - all other destinations</v>
          </cell>
        </row>
        <row r="78">
          <cell r="N78" t="str">
            <v xml:space="preserve">CG-Brazzaville City                           </v>
          </cell>
        </row>
        <row r="79">
          <cell r="N79" t="str">
            <v xml:space="preserve">CG-Pointe Noire City                          </v>
          </cell>
        </row>
        <row r="80">
          <cell r="N80" t="str">
            <v xml:space="preserve">CG-Congo - all other destinations                            </v>
          </cell>
        </row>
        <row r="81">
          <cell r="N81" t="str">
            <v xml:space="preserve">CH-Zurich City                                </v>
          </cell>
        </row>
        <row r="82">
          <cell r="N82" t="str">
            <v xml:space="preserve">CH-Geneva City                                </v>
          </cell>
        </row>
        <row r="83">
          <cell r="N83" t="str">
            <v xml:space="preserve">CH -Switzerland - all other destinations                     </v>
          </cell>
        </row>
        <row r="84">
          <cell r="N84" t="str">
            <v xml:space="preserve">CI-Abidjan City                               </v>
          </cell>
        </row>
        <row r="85">
          <cell r="N85" t="str">
            <v xml:space="preserve">CI-Ivory Coast - all other destinations                      </v>
          </cell>
        </row>
        <row r="86">
          <cell r="N86" t="str">
            <v xml:space="preserve">CK-Rarontonga City                            </v>
          </cell>
        </row>
        <row r="87">
          <cell r="N87" t="str">
            <v xml:space="preserve">CK-Cook Islands - all other destinations                         </v>
          </cell>
        </row>
        <row r="88">
          <cell r="N88" t="str">
            <v xml:space="preserve">CL-Santiago City                             </v>
          </cell>
        </row>
        <row r="89">
          <cell r="N89" t="str">
            <v xml:space="preserve">CL-Chile - all other destinations                                </v>
          </cell>
        </row>
        <row r="90">
          <cell r="N90" t="str">
            <v xml:space="preserve">CM-Douala City                                </v>
          </cell>
        </row>
        <row r="91">
          <cell r="N91" t="str">
            <v xml:space="preserve">CM-Cameroon - all other destinations                         </v>
          </cell>
        </row>
        <row r="92">
          <cell r="N92" t="str">
            <v xml:space="preserve">CN-Beijing City </v>
          </cell>
        </row>
        <row r="93">
          <cell r="N93" t="str">
            <v xml:space="preserve">CN-Shanghai City </v>
          </cell>
        </row>
        <row r="94">
          <cell r="N94" t="str">
            <v>CN-China - all other destinations</v>
          </cell>
        </row>
        <row r="95">
          <cell r="N95" t="str">
            <v xml:space="preserve">CO-Bogota City                                </v>
          </cell>
        </row>
        <row r="96">
          <cell r="N96" t="str">
            <v xml:space="preserve">CO-Colombia - all other destinations                             </v>
          </cell>
        </row>
        <row r="97">
          <cell r="N97" t="str">
            <v xml:space="preserve">CR-San Jose City                              </v>
          </cell>
        </row>
        <row r="98">
          <cell r="N98" t="str">
            <v xml:space="preserve">CR-Costa Rica - all other destinations                           </v>
          </cell>
        </row>
        <row r="99">
          <cell r="N99" t="str">
            <v xml:space="preserve">CU-Havana City                                </v>
          </cell>
        </row>
        <row r="100">
          <cell r="N100" t="str">
            <v xml:space="preserve">CU-Cuba - all other destinations                             </v>
          </cell>
        </row>
        <row r="101">
          <cell r="N101" t="str">
            <v xml:space="preserve">CV-Praia City                          </v>
          </cell>
        </row>
        <row r="102">
          <cell r="N102" t="str">
            <v xml:space="preserve">CV-Cape Verde - all other destinations                       </v>
          </cell>
        </row>
        <row r="103">
          <cell r="N103" t="str">
            <v xml:space="preserve">CY-Larnaca City                               </v>
          </cell>
        </row>
        <row r="104">
          <cell r="N104" t="str">
            <v xml:space="preserve">CY-Cyprus Greek Sector                  </v>
          </cell>
        </row>
        <row r="105">
          <cell r="N105" t="str">
            <v xml:space="preserve">CY-Cyprus - all other destinations                           </v>
          </cell>
        </row>
        <row r="106">
          <cell r="N106" t="str">
            <v xml:space="preserve">CY-Lefkosa (Nicosia) -Turkish Sector    </v>
          </cell>
        </row>
        <row r="107">
          <cell r="N107" t="str">
            <v xml:space="preserve">CY-Cyprus Turkish Sector                </v>
          </cell>
        </row>
        <row r="108">
          <cell r="N108" t="str">
            <v xml:space="preserve">CZ-Prague City                          </v>
          </cell>
        </row>
        <row r="109">
          <cell r="N109" t="str">
            <v xml:space="preserve">CZ-Prague City .zone 1                  </v>
          </cell>
        </row>
        <row r="110">
          <cell r="N110" t="str">
            <v xml:space="preserve">CZ-Prague Sub.zone 2                    </v>
          </cell>
        </row>
        <row r="111">
          <cell r="N111" t="str">
            <v xml:space="preserve">CZ-Prague Sub.zone 3                    </v>
          </cell>
        </row>
        <row r="112">
          <cell r="N112" t="str">
            <v xml:space="preserve">CZ-Czech Rep - all other destinations                        </v>
          </cell>
        </row>
        <row r="113">
          <cell r="N113" t="str">
            <v xml:space="preserve">DE-Dusseldorf City                            </v>
          </cell>
        </row>
        <row r="114">
          <cell r="N114" t="str">
            <v xml:space="preserve">DE-Frankfurt City                             </v>
          </cell>
        </row>
        <row r="115">
          <cell r="N115" t="str">
            <v xml:space="preserve">DE-Germany - all other destinations                          </v>
          </cell>
        </row>
        <row r="116">
          <cell r="N116" t="str">
            <v xml:space="preserve">DJ-Djibouti City City                         </v>
          </cell>
        </row>
        <row r="117">
          <cell r="N117" t="str">
            <v xml:space="preserve">DJ-Djibouti - all other destinations                         </v>
          </cell>
        </row>
        <row r="118">
          <cell r="N118" t="str">
            <v xml:space="preserve">DK-Copenhagen City                            </v>
          </cell>
        </row>
        <row r="119">
          <cell r="N119" t="str">
            <v xml:space="preserve">DK-Copenhagen Suburbs                   </v>
          </cell>
        </row>
        <row r="120">
          <cell r="N120" t="str">
            <v xml:space="preserve">DK-Copenhagen Inner Region              </v>
          </cell>
        </row>
        <row r="121">
          <cell r="N121" t="str">
            <v xml:space="preserve">DK-Copenhagen Outer Region             </v>
          </cell>
        </row>
        <row r="122">
          <cell r="N122" t="str">
            <v xml:space="preserve">DK-Denmark - all other destinations                          </v>
          </cell>
        </row>
        <row r="123">
          <cell r="N123" t="str">
            <v xml:space="preserve">DM-Rouseau City                               </v>
          </cell>
        </row>
        <row r="124">
          <cell r="N124" t="str">
            <v xml:space="preserve">DM-Dominica - all other destinations                             </v>
          </cell>
        </row>
        <row r="125">
          <cell r="N125" t="str">
            <v xml:space="preserve">DO-Santo Domingo City                         </v>
          </cell>
        </row>
        <row r="126">
          <cell r="N126" t="str">
            <v xml:space="preserve">DO-Dominican Republic - all other destinations                   </v>
          </cell>
        </row>
        <row r="127">
          <cell r="N127" t="str">
            <v xml:space="preserve">DZ-Algiers City                               </v>
          </cell>
        </row>
        <row r="128">
          <cell r="N128" t="str">
            <v xml:space="preserve">DZ-Algeria - all other destinations                          </v>
          </cell>
        </row>
        <row r="129">
          <cell r="N129" t="str">
            <v xml:space="preserve">EC-Quito City                                 </v>
          </cell>
        </row>
        <row r="130">
          <cell r="N130" t="str">
            <v xml:space="preserve">EC-Ecuador - all other destinations                              </v>
          </cell>
        </row>
        <row r="131">
          <cell r="N131" t="str">
            <v xml:space="preserve">EE-Tallinn City                               </v>
          </cell>
        </row>
        <row r="132">
          <cell r="N132" t="str">
            <v xml:space="preserve">EE-Tartu City                                 </v>
          </cell>
        </row>
        <row r="133">
          <cell r="N133" t="str">
            <v xml:space="preserve">EE-Estonia - all other destinations                          </v>
          </cell>
        </row>
        <row r="134">
          <cell r="N134" t="str">
            <v xml:space="preserve">EG-Cairo City                                 </v>
          </cell>
        </row>
        <row r="135">
          <cell r="N135" t="str">
            <v xml:space="preserve">EG-Egypt - all other destinations                            </v>
          </cell>
        </row>
        <row r="136">
          <cell r="N136" t="str">
            <v xml:space="preserve">ER-Asmara City City                           </v>
          </cell>
        </row>
        <row r="137">
          <cell r="N137" t="str">
            <v xml:space="preserve">ER-Eritrea - all other destinations                          </v>
          </cell>
        </row>
        <row r="138">
          <cell r="N138" t="str">
            <v xml:space="preserve">ES-Madrid City                                </v>
          </cell>
        </row>
        <row r="139">
          <cell r="N139" t="str">
            <v xml:space="preserve">ES-Madrid Suburbs                       </v>
          </cell>
        </row>
        <row r="140">
          <cell r="N140" t="str">
            <v xml:space="preserve">ES-Barcelona City                             </v>
          </cell>
        </row>
        <row r="141">
          <cell r="N141" t="str">
            <v xml:space="preserve">ES-Barcelona Suburbs                    </v>
          </cell>
        </row>
        <row r="142">
          <cell r="N142" t="str">
            <v>ES-Palma De Mallorca - all destinations</v>
          </cell>
        </row>
        <row r="143">
          <cell r="N143" t="str">
            <v xml:space="preserve">ES-Balearic Islands - all destinations                     </v>
          </cell>
        </row>
        <row r="144">
          <cell r="N144" t="str">
            <v xml:space="preserve">ES-Melilla &amp; Ceuta - all destinations                      </v>
          </cell>
        </row>
        <row r="145">
          <cell r="N145" t="str">
            <v xml:space="preserve">ES-Canary Islands - all destinations                       </v>
          </cell>
        </row>
        <row r="146">
          <cell r="N146" t="str">
            <v xml:space="preserve">ES-Spain - all other destinations                            </v>
          </cell>
        </row>
        <row r="147">
          <cell r="N147" t="str">
            <v xml:space="preserve">ET-Addis Ababa City                          </v>
          </cell>
        </row>
        <row r="148">
          <cell r="N148" t="str">
            <v xml:space="preserve">ET-Ethiopia - all other destinations                         </v>
          </cell>
        </row>
        <row r="149">
          <cell r="N149" t="str">
            <v xml:space="preserve">FI-Helsinki City                              </v>
          </cell>
        </row>
        <row r="150">
          <cell r="N150" t="str">
            <v xml:space="preserve">FI-Helsinki suburbs                     </v>
          </cell>
        </row>
        <row r="151">
          <cell r="N151" t="str">
            <v xml:space="preserve">FI-Finland - all other destinations                          </v>
          </cell>
        </row>
        <row r="152">
          <cell r="N152" t="str">
            <v xml:space="preserve">FJ-Suva City                                 </v>
          </cell>
        </row>
        <row r="153">
          <cell r="N153" t="str">
            <v xml:space="preserve">FJ-Fiji - all other destinations                                  </v>
          </cell>
        </row>
        <row r="154">
          <cell r="N154" t="str">
            <v xml:space="preserve">FK-Falkland Islands (Malvinas) - all destinations          </v>
          </cell>
        </row>
        <row r="155">
          <cell r="N155" t="str">
            <v xml:space="preserve">FM-Yap City                                  </v>
          </cell>
        </row>
        <row r="156">
          <cell r="N156" t="str">
            <v xml:space="preserve">FM-Microasia - all other destinations </v>
          </cell>
        </row>
        <row r="157">
          <cell r="N157" t="str">
            <v xml:space="preserve">FO-Faroe Islands - all destinations                        </v>
          </cell>
        </row>
        <row r="158">
          <cell r="N158" t="str">
            <v>FR-Paris City 75</v>
          </cell>
        </row>
        <row r="159">
          <cell r="N159" t="str">
            <v xml:space="preserve">FR-Paris 77-Next Day                    </v>
          </cell>
        </row>
        <row r="160">
          <cell r="N160" t="str">
            <v xml:space="preserve">FR-Paris 77-2 Days                      </v>
          </cell>
        </row>
        <row r="161">
          <cell r="N161" t="str">
            <v xml:space="preserve">FR-Paris Suburbs 78                     </v>
          </cell>
        </row>
        <row r="162">
          <cell r="N162" t="str">
            <v xml:space="preserve">FR-Paris Suburbs 91                     </v>
          </cell>
        </row>
        <row r="163">
          <cell r="N163" t="str">
            <v xml:space="preserve">FR-Paris Suburbs 92                     </v>
          </cell>
        </row>
        <row r="164">
          <cell r="N164" t="str">
            <v xml:space="preserve">FR-Paris Suburbs 93                     </v>
          </cell>
        </row>
        <row r="165">
          <cell r="N165" t="str">
            <v xml:space="preserve">FR-Paris Suburbs 94                     </v>
          </cell>
        </row>
        <row r="166">
          <cell r="N166" t="str">
            <v xml:space="preserve">FR-Paris Suburbs 95                     </v>
          </cell>
        </row>
        <row r="167">
          <cell r="N167" t="str">
            <v xml:space="preserve">FR-France - all other destinations                           </v>
          </cell>
        </row>
        <row r="168">
          <cell r="N168" t="str">
            <v xml:space="preserve">FR-Corsica Island - all destinations                       </v>
          </cell>
        </row>
        <row r="169">
          <cell r="N169" t="str">
            <v xml:space="preserve">GA-Libreville City                           </v>
          </cell>
        </row>
        <row r="170">
          <cell r="N170" t="str">
            <v xml:space="preserve">GA-Gabon - all other destinations                            </v>
          </cell>
        </row>
        <row r="171">
          <cell r="N171" t="str">
            <v xml:space="preserve">GB-Isle of Man - all destinations                           </v>
          </cell>
        </row>
        <row r="172">
          <cell r="N172" t="str">
            <v xml:space="preserve">GB-Belfast City                              </v>
          </cell>
        </row>
        <row r="173">
          <cell r="N173" t="str">
            <v xml:space="preserve">GB-Northern Ireland - all other destinations                     </v>
          </cell>
        </row>
        <row r="174">
          <cell r="N174" t="str">
            <v xml:space="preserve">GD-St. George City                           </v>
          </cell>
        </row>
        <row r="175">
          <cell r="N175" t="str">
            <v xml:space="preserve">GD-Grenada - all other destinations                              </v>
          </cell>
        </row>
        <row r="176">
          <cell r="N176" t="str">
            <v xml:space="preserve">GE-Tblisi City                              </v>
          </cell>
        </row>
        <row r="177">
          <cell r="N177" t="str">
            <v xml:space="preserve">GE-Georgia - all other destinations                          </v>
          </cell>
        </row>
        <row r="178">
          <cell r="N178" t="str">
            <v xml:space="preserve">GF-Cayenne City                              </v>
          </cell>
        </row>
        <row r="179">
          <cell r="N179" t="str">
            <v xml:space="preserve">GF-French Guiana - all other destinations                        </v>
          </cell>
        </row>
        <row r="180">
          <cell r="N180" t="str">
            <v xml:space="preserve">GG-St. Peter Port                              </v>
          </cell>
        </row>
        <row r="181">
          <cell r="N181" t="str">
            <v xml:space="preserve">GG-Guernsey - all other destinations                         </v>
          </cell>
        </row>
        <row r="182">
          <cell r="N182" t="str">
            <v xml:space="preserve">GH-Accra City                                </v>
          </cell>
        </row>
        <row r="183">
          <cell r="N183" t="str">
            <v xml:space="preserve">GH-Ghana - all other destinations                            </v>
          </cell>
        </row>
        <row r="184">
          <cell r="N184" t="str">
            <v xml:space="preserve">GI-Gibraltar - all destinations                            </v>
          </cell>
        </row>
        <row r="185">
          <cell r="N185" t="str">
            <v xml:space="preserve">GL-Greenland - all destinations                            </v>
          </cell>
        </row>
        <row r="186">
          <cell r="N186" t="str">
            <v xml:space="preserve">GM-Banjul City                               </v>
          </cell>
        </row>
        <row r="187">
          <cell r="N187" t="str">
            <v xml:space="preserve">GM-Gambia - all other destinations                           </v>
          </cell>
        </row>
        <row r="188">
          <cell r="N188" t="str">
            <v xml:space="preserve">GN-Conakry City                              </v>
          </cell>
        </row>
        <row r="189">
          <cell r="N189" t="str">
            <v xml:space="preserve">GN-Guinea - all other destinations                           </v>
          </cell>
        </row>
        <row r="190">
          <cell r="N190" t="str">
            <v xml:space="preserve">GP-Pointe A'Pitre City                       </v>
          </cell>
        </row>
        <row r="191">
          <cell r="N191" t="str">
            <v xml:space="preserve">GP-Guadeloupe - all other destinations                           </v>
          </cell>
        </row>
        <row r="192">
          <cell r="N192" t="str">
            <v xml:space="preserve">GQ-Malabo City                               </v>
          </cell>
        </row>
        <row r="193">
          <cell r="N193" t="str">
            <v xml:space="preserve">GQ-Eq Guinea - all other destinations                            </v>
          </cell>
        </row>
        <row r="194">
          <cell r="N194" t="str">
            <v xml:space="preserve">GR-Athens &amp; Piraeus City                     </v>
          </cell>
        </row>
        <row r="195">
          <cell r="N195" t="str">
            <v xml:space="preserve">GR-Athens Suburbs                       </v>
          </cell>
        </row>
        <row r="196">
          <cell r="N196" t="str">
            <v xml:space="preserve">GR-Thessaloniki </v>
          </cell>
        </row>
        <row r="197">
          <cell r="N197" t="str">
            <v xml:space="preserve">GR-Aegean Islands - all destinations                        </v>
          </cell>
        </row>
        <row r="198">
          <cell r="N198" t="str">
            <v xml:space="preserve">GR-Crete Island - all destinations                         </v>
          </cell>
        </row>
        <row r="199">
          <cell r="N199" t="str">
            <v xml:space="preserve">GR-Ionian Islands - all destinations                       </v>
          </cell>
        </row>
        <row r="200">
          <cell r="N200" t="str">
            <v>GR-Greece - all other destinations</v>
          </cell>
        </row>
        <row r="201">
          <cell r="N201" t="str">
            <v xml:space="preserve">GS-South Georgia - all destinations         </v>
          </cell>
        </row>
        <row r="202">
          <cell r="N202" t="str">
            <v xml:space="preserve">GT-Guatemala City                       </v>
          </cell>
        </row>
        <row r="203">
          <cell r="N203" t="str">
            <v xml:space="preserve">GT-Guatemala - all other destinations                            </v>
          </cell>
        </row>
        <row r="204">
          <cell r="N204" t="str">
            <v xml:space="preserve">GU-Guam City                            </v>
          </cell>
        </row>
        <row r="205">
          <cell r="N205" t="str">
            <v xml:space="preserve">GU-Guam - all other destinations                                 </v>
          </cell>
        </row>
        <row r="206">
          <cell r="N206" t="str">
            <v xml:space="preserve">GW-Guinea Bissau City                        </v>
          </cell>
        </row>
        <row r="207">
          <cell r="N207" t="str">
            <v xml:space="preserve">GW-Guinea Bassau - all other destinations                    </v>
          </cell>
        </row>
        <row r="208">
          <cell r="N208" t="str">
            <v xml:space="preserve">GY-Georgetown City                           </v>
          </cell>
        </row>
        <row r="209">
          <cell r="N209" t="str">
            <v xml:space="preserve">GY-Guyana - all other destinations                               </v>
          </cell>
        </row>
        <row r="210">
          <cell r="N210" t="str">
            <v xml:space="preserve">HK-Hong Kong - all destinations                            </v>
          </cell>
        </row>
        <row r="211">
          <cell r="N211" t="str">
            <v xml:space="preserve">HN-Tegucigalpa City                          </v>
          </cell>
        </row>
        <row r="212">
          <cell r="N212" t="str">
            <v xml:space="preserve">HN-Honduras - all other destinations                             </v>
          </cell>
        </row>
        <row r="213">
          <cell r="N213" t="str">
            <v xml:space="preserve">HR-Zagreb City                              </v>
          </cell>
        </row>
        <row r="214">
          <cell r="N214" t="str">
            <v xml:space="preserve">HR-Croatia - all other destinations                          </v>
          </cell>
        </row>
        <row r="215">
          <cell r="N215" t="str">
            <v xml:space="preserve">HT-Port Au Prince City                       </v>
          </cell>
        </row>
        <row r="216">
          <cell r="N216" t="str">
            <v xml:space="preserve">HT-Haiti - all other destinations                                </v>
          </cell>
        </row>
        <row r="217">
          <cell r="N217" t="str">
            <v xml:space="preserve">HU-Budapest City                            </v>
          </cell>
        </row>
        <row r="218">
          <cell r="N218" t="str">
            <v xml:space="preserve">HU-Hungary - all other destinations                          </v>
          </cell>
        </row>
        <row r="219">
          <cell r="N219" t="str">
            <v xml:space="preserve">IC-Canary Islands </v>
          </cell>
        </row>
        <row r="220">
          <cell r="N220" t="str">
            <v xml:space="preserve">ID-Jakarta City                              </v>
          </cell>
        </row>
        <row r="221">
          <cell r="N221" t="str">
            <v xml:space="preserve">ID-Indonesia - all other destinations                            </v>
          </cell>
        </row>
        <row r="222">
          <cell r="N222" t="str">
            <v xml:space="preserve">IE-Dublin City                          </v>
          </cell>
        </row>
        <row r="223">
          <cell r="N223" t="str">
            <v xml:space="preserve">IE-Dublin County                        </v>
          </cell>
        </row>
        <row r="224">
          <cell r="N224" t="str">
            <v xml:space="preserve">IE-Ireland - all other destinations                          </v>
          </cell>
        </row>
        <row r="225">
          <cell r="N225" t="str">
            <v xml:space="preserve">IL-Tel Aviv City &amp; Suburbs              </v>
          </cell>
        </row>
        <row r="226">
          <cell r="N226" t="str">
            <v xml:space="preserve">IL-Israel - all other destinations                           </v>
          </cell>
        </row>
        <row r="227">
          <cell r="N227" t="str">
            <v xml:space="preserve">IN-Mumbai City                              </v>
          </cell>
        </row>
        <row r="228">
          <cell r="N228" t="str">
            <v xml:space="preserve">IN-New Delhi City                            </v>
          </cell>
        </row>
        <row r="229">
          <cell r="N229" t="str">
            <v xml:space="preserve">IN-India - all other destinations                                </v>
          </cell>
        </row>
        <row r="230">
          <cell r="N230" t="str">
            <v xml:space="preserve">IR-Iraq - all destinations                                 </v>
          </cell>
        </row>
        <row r="231">
          <cell r="N231" t="str">
            <v xml:space="preserve">IR-Teheran City                              </v>
          </cell>
        </row>
        <row r="232">
          <cell r="N232" t="str">
            <v xml:space="preserve">IR-Iran - all other destinations                                 </v>
          </cell>
        </row>
        <row r="233">
          <cell r="N233" t="str">
            <v xml:space="preserve">IS-Reykjavik City                            </v>
          </cell>
        </row>
        <row r="234">
          <cell r="N234" t="str">
            <v xml:space="preserve">IS-Iceland - all other destinations                          </v>
          </cell>
        </row>
        <row r="235">
          <cell r="N235" t="str">
            <v xml:space="preserve">IT-Milan City                           </v>
          </cell>
        </row>
        <row r="236">
          <cell r="N236" t="str">
            <v xml:space="preserve">IT-Milan West                           </v>
          </cell>
        </row>
        <row r="237">
          <cell r="N237" t="str">
            <v xml:space="preserve">IT-Milan Suburbs                        </v>
          </cell>
        </row>
        <row r="238">
          <cell r="N238" t="str">
            <v xml:space="preserve">IT-Roma City                            </v>
          </cell>
        </row>
        <row r="239">
          <cell r="N239" t="str">
            <v xml:space="preserve">IT-Roma Suburbs                         </v>
          </cell>
        </row>
        <row r="240">
          <cell r="N240" t="str">
            <v xml:space="preserve">IT-Roma Outer Surburbs                  </v>
          </cell>
        </row>
        <row r="241">
          <cell r="N241" t="str">
            <v xml:space="preserve">IT-Sicily Cities                        </v>
          </cell>
        </row>
        <row r="242">
          <cell r="N242" t="str">
            <v xml:space="preserve">IT-Sicily Suburbs                       </v>
          </cell>
        </row>
        <row r="243">
          <cell r="N243" t="str">
            <v xml:space="preserve">IT-Sardegna Cities                      </v>
          </cell>
        </row>
        <row r="244">
          <cell r="N244" t="str">
            <v xml:space="preserve">IT-Sardegna Suburbs                     </v>
          </cell>
        </row>
        <row r="245">
          <cell r="N245" t="str">
            <v xml:space="preserve">IT-Other Islands City                   </v>
          </cell>
        </row>
        <row r="246">
          <cell r="N246" t="str">
            <v xml:space="preserve">IT-Other Islands Suburbs                </v>
          </cell>
        </row>
        <row r="247">
          <cell r="N247" t="str">
            <v>IT-Italy - all other destinations</v>
          </cell>
        </row>
        <row r="248">
          <cell r="N248" t="str">
            <v xml:space="preserve">JE-Jersey - all destinations                                </v>
          </cell>
        </row>
        <row r="249">
          <cell r="N249" t="str">
            <v xml:space="preserve">JM-Kingston City                             </v>
          </cell>
        </row>
        <row r="250">
          <cell r="N250" t="str">
            <v xml:space="preserve">JM-Jamaica - all other destinations                          </v>
          </cell>
        </row>
        <row r="251">
          <cell r="N251" t="str">
            <v xml:space="preserve">JO-Amman City                                 </v>
          </cell>
        </row>
        <row r="252">
          <cell r="N252" t="str">
            <v xml:space="preserve">JO-Jordan - all other destinations                               </v>
          </cell>
        </row>
        <row r="253">
          <cell r="N253" t="str">
            <v xml:space="preserve">JP-Tokyo City                                 </v>
          </cell>
        </row>
        <row r="254">
          <cell r="N254" t="str">
            <v xml:space="preserve">JP-Japan - all other destinations                                </v>
          </cell>
        </row>
        <row r="255">
          <cell r="N255" t="str">
            <v xml:space="preserve">KE-Nairobi City                              </v>
          </cell>
        </row>
        <row r="256">
          <cell r="N256" t="str">
            <v xml:space="preserve">KE-Kenya - all other destinations                            </v>
          </cell>
        </row>
        <row r="257">
          <cell r="N257" t="str">
            <v xml:space="preserve">KG-Bishkek City                               </v>
          </cell>
        </row>
        <row r="258">
          <cell r="N258" t="str">
            <v xml:space="preserve">KG-Kyrgistan - all other destinations                        </v>
          </cell>
        </row>
        <row r="259">
          <cell r="N259" t="str">
            <v xml:space="preserve">KH-Phnom Penh City                            </v>
          </cell>
        </row>
        <row r="260">
          <cell r="N260" t="str">
            <v xml:space="preserve">KH-Cambodia - all other destinations                             </v>
          </cell>
        </row>
        <row r="261">
          <cell r="N261" t="str">
            <v xml:space="preserve">KI-Kiribati - all destinations                             </v>
          </cell>
        </row>
        <row r="262">
          <cell r="N262" t="str">
            <v xml:space="preserve">KM-Moroni City                                </v>
          </cell>
        </row>
        <row r="263">
          <cell r="N263" t="str">
            <v xml:space="preserve">KM-Comoros - all other destinations                          </v>
          </cell>
        </row>
        <row r="264">
          <cell r="N264" t="str">
            <v xml:space="preserve">KN-Basseterre City                             </v>
          </cell>
        </row>
        <row r="265">
          <cell r="N265" t="str">
            <v xml:space="preserve">KN-Charlestown City                                 </v>
          </cell>
        </row>
        <row r="266">
          <cell r="N266" t="str">
            <v xml:space="preserve">KN-Saint Kitts and Nevis - all other destinations                </v>
          </cell>
        </row>
        <row r="267">
          <cell r="N267" t="str">
            <v xml:space="preserve">KP-Pyongyang City                             </v>
          </cell>
        </row>
        <row r="268">
          <cell r="N268" t="str">
            <v xml:space="preserve">KP-Korea, Peoples Rep - all other destinations               </v>
          </cell>
        </row>
        <row r="269">
          <cell r="N269" t="str">
            <v xml:space="preserve">KR-Seoul City                                 </v>
          </cell>
        </row>
        <row r="270">
          <cell r="N270" t="str">
            <v xml:space="preserve">KR-Korea - all other destinations                               </v>
          </cell>
        </row>
        <row r="271">
          <cell r="N271" t="str">
            <v xml:space="preserve">KW-Kuwait City                          </v>
          </cell>
        </row>
        <row r="272">
          <cell r="N272" t="str">
            <v xml:space="preserve">KW-Kuwait - all other destinations                               </v>
          </cell>
        </row>
        <row r="273">
          <cell r="N273" t="str">
            <v xml:space="preserve">KY-Grand Cayman City                          </v>
          </cell>
        </row>
        <row r="274">
          <cell r="N274" t="str">
            <v xml:space="preserve">KY-Cayman Islands - all other destinations                       </v>
          </cell>
        </row>
        <row r="275">
          <cell r="N275" t="str">
            <v xml:space="preserve">KZ-Almaty City                                </v>
          </cell>
        </row>
        <row r="276">
          <cell r="N276" t="str">
            <v xml:space="preserve">KZ-Kazakhstan - all other destinations                       </v>
          </cell>
        </row>
        <row r="277">
          <cell r="N277" t="str">
            <v xml:space="preserve">LA-Vientiane City                             </v>
          </cell>
        </row>
        <row r="278">
          <cell r="N278" t="str">
            <v xml:space="preserve">LA-Lao People's Demoratic Rep - all destinations           </v>
          </cell>
        </row>
        <row r="279">
          <cell r="N279" t="str">
            <v xml:space="preserve">LB-Beirut City                          </v>
          </cell>
        </row>
        <row r="280">
          <cell r="N280" t="str">
            <v xml:space="preserve">LB-Lebanon - all other destinations                          </v>
          </cell>
        </row>
        <row r="281">
          <cell r="N281" t="str">
            <v xml:space="preserve">LC-Castries City                              </v>
          </cell>
        </row>
        <row r="282">
          <cell r="N282" t="str">
            <v xml:space="preserve">LC-St Lucia - all other destinations                             </v>
          </cell>
        </row>
        <row r="283">
          <cell r="N283" t="str">
            <v xml:space="preserve">LI-Liechtenstein - all other destinations                    </v>
          </cell>
        </row>
        <row r="284">
          <cell r="N284" t="str">
            <v xml:space="preserve">LK-Colombo City                               </v>
          </cell>
        </row>
        <row r="285">
          <cell r="N285" t="str">
            <v xml:space="preserve">LK-Sri Lanka - all other destinations                        </v>
          </cell>
        </row>
        <row r="286">
          <cell r="N286" t="str">
            <v xml:space="preserve">LR-Monrovia City                              </v>
          </cell>
        </row>
        <row r="287">
          <cell r="N287" t="str">
            <v xml:space="preserve">LR-Liberia - all other destinations                          </v>
          </cell>
        </row>
        <row r="288">
          <cell r="N288" t="str">
            <v xml:space="preserve">LS-Maseru City                                </v>
          </cell>
        </row>
        <row r="289">
          <cell r="N289" t="str">
            <v xml:space="preserve">LS-Lesotho - all other destinations                          </v>
          </cell>
        </row>
        <row r="290">
          <cell r="N290" t="str">
            <v xml:space="preserve">LT-Vilnius City                               </v>
          </cell>
        </row>
        <row r="291">
          <cell r="N291" t="str">
            <v xml:space="preserve">LT-Kaunas City                                </v>
          </cell>
        </row>
        <row r="292">
          <cell r="N292" t="str">
            <v xml:space="preserve">LT-Lithuania - all other destinations                        </v>
          </cell>
        </row>
        <row r="293">
          <cell r="N293" t="str">
            <v xml:space="preserve">LU-Luxembourg City                       </v>
          </cell>
        </row>
        <row r="294">
          <cell r="N294" t="str">
            <v xml:space="preserve">LU-Luxembourg - all other destinations                       </v>
          </cell>
        </row>
        <row r="295">
          <cell r="N295" t="str">
            <v xml:space="preserve">LV-Riga City                                  </v>
          </cell>
        </row>
        <row r="296">
          <cell r="N296" t="str">
            <v xml:space="preserve">LV-Latvia - all other destinations                           </v>
          </cell>
        </row>
        <row r="297">
          <cell r="N297" t="str">
            <v xml:space="preserve">LY-Tripoli City                               </v>
          </cell>
        </row>
        <row r="298">
          <cell r="N298" t="str">
            <v xml:space="preserve">LY-Libya - all other destinations                            </v>
          </cell>
        </row>
        <row r="299">
          <cell r="N299" t="str">
            <v xml:space="preserve">MA-Casablanca City                            </v>
          </cell>
        </row>
        <row r="300">
          <cell r="N300" t="str">
            <v xml:space="preserve">MA-Morocco - all other destinations                          </v>
          </cell>
        </row>
        <row r="301">
          <cell r="N301" t="str">
            <v xml:space="preserve">MC-Monaco - all destinations                                </v>
          </cell>
        </row>
        <row r="302">
          <cell r="N302" t="str">
            <v xml:space="preserve">MD-Kishinev City                              </v>
          </cell>
        </row>
        <row r="303">
          <cell r="N303" t="str">
            <v xml:space="preserve">MD-Moldova - all other destinations                          </v>
          </cell>
        </row>
        <row r="304">
          <cell r="N304" t="str">
            <v xml:space="preserve">ME-Podgorica City                       </v>
          </cell>
        </row>
        <row r="305">
          <cell r="N305" t="str">
            <v xml:space="preserve">ME-Montenegro - all other destinations                       </v>
          </cell>
        </row>
        <row r="306">
          <cell r="N306" t="str">
            <v xml:space="preserve">MG-Antananarivo City                          </v>
          </cell>
        </row>
        <row r="307">
          <cell r="N307" t="str">
            <v xml:space="preserve">MG-Madagascar - all other destinations                       </v>
          </cell>
        </row>
        <row r="308">
          <cell r="N308" t="str">
            <v xml:space="preserve">MH Marshall Islands - all destinations                     </v>
          </cell>
        </row>
        <row r="309">
          <cell r="N309" t="str">
            <v xml:space="preserve">MK-Skopje City                                </v>
          </cell>
        </row>
        <row r="310">
          <cell r="N310" t="str">
            <v xml:space="preserve">MK-Macedonia - all other destinations                        </v>
          </cell>
        </row>
        <row r="311">
          <cell r="N311" t="str">
            <v xml:space="preserve">ML-Bamako City                                </v>
          </cell>
        </row>
        <row r="312">
          <cell r="N312" t="str">
            <v xml:space="preserve">ML-Mali - all other destinations                             </v>
          </cell>
        </row>
        <row r="313">
          <cell r="N313" t="str">
            <v xml:space="preserve">MM-Yangon City                                </v>
          </cell>
        </row>
        <row r="314">
          <cell r="N314" t="str">
            <v xml:space="preserve">MM-Myanmar - all other destinations                              </v>
          </cell>
        </row>
        <row r="315">
          <cell r="N315" t="str">
            <v xml:space="preserve">MN-Mongolia - all destinations                             </v>
          </cell>
        </row>
        <row r="316">
          <cell r="N316" t="str">
            <v xml:space="preserve">MO-Macau City                           </v>
          </cell>
        </row>
        <row r="317">
          <cell r="N317" t="str">
            <v xml:space="preserve">MO-Macau - all other destinations                            </v>
          </cell>
        </row>
        <row r="318">
          <cell r="N318" t="str">
            <v xml:space="preserve">MP-Rota City                                  </v>
          </cell>
        </row>
        <row r="319">
          <cell r="N319" t="str">
            <v xml:space="preserve">MP-Northern Mariana Islands - all other destinations             </v>
          </cell>
        </row>
        <row r="320">
          <cell r="N320" t="str">
            <v xml:space="preserve">MQ-Fort de France - all destinations                        </v>
          </cell>
        </row>
        <row r="321">
          <cell r="N321" t="str">
            <v xml:space="preserve">MQ-Martinique - all other destinations                           </v>
          </cell>
        </row>
        <row r="322">
          <cell r="N322" t="str">
            <v xml:space="preserve">MR-Nouakchott City                            </v>
          </cell>
        </row>
        <row r="323">
          <cell r="N323" t="str">
            <v xml:space="preserve">MR-Mauritania - all other destinations                       </v>
          </cell>
        </row>
        <row r="324">
          <cell r="N324" t="str">
            <v xml:space="preserve">MS-Montserrat City                      </v>
          </cell>
        </row>
        <row r="325">
          <cell r="N325" t="str">
            <v xml:space="preserve">MS-Montserrat - all other destinations                           </v>
          </cell>
        </row>
        <row r="326">
          <cell r="N326" t="str">
            <v xml:space="preserve">MT-Malta Mainland - all destinations                       </v>
          </cell>
        </row>
        <row r="327">
          <cell r="N327" t="str">
            <v xml:space="preserve">MT-Gozo Island - all destinations                           </v>
          </cell>
        </row>
        <row r="328">
          <cell r="N328" t="str">
            <v xml:space="preserve">MT-Comino Island - all destinations                       </v>
          </cell>
        </row>
        <row r="329">
          <cell r="N329" t="str">
            <v xml:space="preserve">MU-Port Louis City                            </v>
          </cell>
        </row>
        <row r="330">
          <cell r="N330" t="str">
            <v xml:space="preserve">MU-Mauritius - all other destinations                        </v>
          </cell>
        </row>
        <row r="331">
          <cell r="N331" t="str">
            <v xml:space="preserve">MV-Male City                                  </v>
          </cell>
        </row>
        <row r="332">
          <cell r="N332" t="str">
            <v xml:space="preserve">MV-Maldives - all other destinations                         </v>
          </cell>
        </row>
        <row r="333">
          <cell r="N333" t="str">
            <v xml:space="preserve">MW-Lilongwe City                              </v>
          </cell>
        </row>
        <row r="334">
          <cell r="N334" t="str">
            <v xml:space="preserve">MW-Malawi - all other destinations                           </v>
          </cell>
        </row>
        <row r="335">
          <cell r="N335" t="str">
            <v xml:space="preserve">MX-Mexico City                          </v>
          </cell>
        </row>
        <row r="336">
          <cell r="N336" t="str">
            <v xml:space="preserve">MX-Mexico - all other destinations                               </v>
          </cell>
        </row>
        <row r="337">
          <cell r="N337" t="str">
            <v xml:space="preserve">MY-Kuala Lumpur City                          </v>
          </cell>
        </row>
        <row r="338">
          <cell r="N338" t="str">
            <v xml:space="preserve">MY-Malaysia - all other destinations                               </v>
          </cell>
        </row>
        <row r="339">
          <cell r="N339" t="str">
            <v xml:space="preserve">MZ-Maputo City                                </v>
          </cell>
        </row>
        <row r="340">
          <cell r="N340" t="str">
            <v xml:space="preserve">MZ-Mozambique - all other destinations                       </v>
          </cell>
        </row>
        <row r="341">
          <cell r="N341" t="str">
            <v xml:space="preserve">NA-Windhoek City                              </v>
          </cell>
        </row>
        <row r="342">
          <cell r="N342" t="str">
            <v xml:space="preserve">NA-Namibia - all other destinations                          </v>
          </cell>
        </row>
        <row r="343">
          <cell r="N343" t="str">
            <v xml:space="preserve">NC-Noumea City                                </v>
          </cell>
        </row>
        <row r="344">
          <cell r="N344" t="str">
            <v xml:space="preserve">NC-New Caledonia - all other destinations                                </v>
          </cell>
        </row>
        <row r="345">
          <cell r="N345" t="str">
            <v xml:space="preserve">NE-Niamey City                                </v>
          </cell>
        </row>
        <row r="346">
          <cell r="N346" t="str">
            <v xml:space="preserve">NE-Niger - all other destinations                            </v>
          </cell>
        </row>
        <row r="347">
          <cell r="N347" t="str">
            <v xml:space="preserve">NG-Lagos City                                 </v>
          </cell>
        </row>
        <row r="348">
          <cell r="N348" t="str">
            <v xml:space="preserve">NG-Lagos suburbs                        </v>
          </cell>
        </row>
        <row r="349">
          <cell r="N349" t="str">
            <v xml:space="preserve">NG-Main Towns                           </v>
          </cell>
        </row>
        <row r="350">
          <cell r="N350" t="str">
            <v xml:space="preserve">NG-Nigeria - all other destinations                          </v>
          </cell>
        </row>
        <row r="351">
          <cell r="N351" t="str">
            <v xml:space="preserve">NI-Managua City                               </v>
          </cell>
        </row>
        <row r="352">
          <cell r="N352" t="str">
            <v xml:space="preserve">NI-Nicaragua - all other destinations                            </v>
          </cell>
        </row>
        <row r="353">
          <cell r="N353" t="str">
            <v xml:space="preserve">NL-Amsterdam City                       </v>
          </cell>
        </row>
        <row r="354">
          <cell r="N354" t="str">
            <v xml:space="preserve">NL-Amsterdam Suburbs                    </v>
          </cell>
        </row>
        <row r="355">
          <cell r="N355" t="str">
            <v xml:space="preserve">NL-Netherlands - all other destinations                      </v>
          </cell>
        </row>
        <row r="356">
          <cell r="N356" t="str">
            <v xml:space="preserve">NO-Oslo City                                 </v>
          </cell>
        </row>
        <row r="357">
          <cell r="N357" t="str">
            <v>NO-Norway - all other destinations</v>
          </cell>
        </row>
        <row r="358">
          <cell r="N358" t="str">
            <v xml:space="preserve">NP-Kathmandu City                             </v>
          </cell>
        </row>
        <row r="359">
          <cell r="N359" t="str">
            <v xml:space="preserve">NP-Nepal - all other destinations                                </v>
          </cell>
        </row>
        <row r="360">
          <cell r="N360" t="str">
            <v xml:space="preserve">NR-Nauru City                                 </v>
          </cell>
        </row>
        <row r="361">
          <cell r="N361" t="str">
            <v xml:space="preserve">NR-Nauru - all other destinations                                </v>
          </cell>
        </row>
        <row r="362">
          <cell r="N362" t="str">
            <v xml:space="preserve">NU-Niue City                                 </v>
          </cell>
        </row>
        <row r="363">
          <cell r="N363" t="str">
            <v xml:space="preserve">NU-Niue - all other destinations                                 </v>
          </cell>
        </row>
        <row r="364">
          <cell r="N364" t="str">
            <v xml:space="preserve">NZ-Auckland City                             </v>
          </cell>
        </row>
        <row r="365">
          <cell r="N365" t="str">
            <v xml:space="preserve">NZ-New Zealand - all other destinations                          </v>
          </cell>
        </row>
        <row r="366">
          <cell r="N366" t="str">
            <v xml:space="preserve">OM-Muscat City                               </v>
          </cell>
        </row>
        <row r="367">
          <cell r="N367" t="str">
            <v xml:space="preserve">OM-Oman - all other destinations                                 </v>
          </cell>
        </row>
        <row r="368">
          <cell r="N368" t="str">
            <v xml:space="preserve">PA-Panama City                          </v>
          </cell>
        </row>
        <row r="369">
          <cell r="N369" t="str">
            <v xml:space="preserve">PA-Panama - all other destinations                               </v>
          </cell>
        </row>
        <row r="370">
          <cell r="N370" t="str">
            <v xml:space="preserve">PE-Lima City                                  </v>
          </cell>
        </row>
        <row r="371">
          <cell r="N371" t="str">
            <v xml:space="preserve">PE-Peru - all other destinations                                 </v>
          </cell>
        </row>
        <row r="372">
          <cell r="N372" t="str">
            <v xml:space="preserve">PF-Papeete City                               </v>
          </cell>
        </row>
        <row r="373">
          <cell r="N373" t="str">
            <v xml:space="preserve">PF-French Polynesia - all other destinations                    </v>
          </cell>
        </row>
        <row r="374">
          <cell r="N374" t="str">
            <v xml:space="preserve">PG-Port Moresby City                          </v>
          </cell>
        </row>
        <row r="375">
          <cell r="N375" t="str">
            <v xml:space="preserve">PG-Papua New Guinea - all other destinations                     </v>
          </cell>
        </row>
        <row r="376">
          <cell r="N376" t="str">
            <v xml:space="preserve">PH-Manila City                                </v>
          </cell>
        </row>
        <row r="377">
          <cell r="N377" t="str">
            <v xml:space="preserve">PH-Philippines - all other destinations           </v>
          </cell>
        </row>
        <row r="378">
          <cell r="N378" t="str">
            <v xml:space="preserve">PK-Karachi City                               </v>
          </cell>
        </row>
        <row r="379">
          <cell r="N379" t="str">
            <v xml:space="preserve">PK-Pakistan - all other destinations                             </v>
          </cell>
        </row>
        <row r="380">
          <cell r="N380" t="str">
            <v xml:space="preserve">PL-Warsaw City                                </v>
          </cell>
        </row>
        <row r="381">
          <cell r="N381" t="str">
            <v xml:space="preserve">PL-Warsaw Suburbs                       </v>
          </cell>
        </row>
        <row r="382">
          <cell r="N382" t="str">
            <v xml:space="preserve">PL-Warsaw Province                      </v>
          </cell>
        </row>
        <row r="383">
          <cell r="N383" t="str">
            <v xml:space="preserve">PL-Poland - all other destinations                           </v>
          </cell>
        </row>
        <row r="384">
          <cell r="N384" t="str">
            <v xml:space="preserve">PR-San Juan City                              </v>
          </cell>
        </row>
        <row r="385">
          <cell r="N385" t="str">
            <v xml:space="preserve">PR-Puerto Rico - all other destinations                          </v>
          </cell>
        </row>
        <row r="386">
          <cell r="N386" t="str">
            <v xml:space="preserve">PS-Palestine - all destinations                                         </v>
          </cell>
        </row>
        <row r="387">
          <cell r="N387" t="str">
            <v xml:space="preserve">PT-Lisbon City                                </v>
          </cell>
        </row>
        <row r="388">
          <cell r="N388" t="str">
            <v xml:space="preserve">PT-Lisbon Suburbs                 </v>
          </cell>
        </row>
        <row r="389">
          <cell r="N389" t="str">
            <v xml:space="preserve">PT-Lisbon Province                      </v>
          </cell>
        </row>
        <row r="390">
          <cell r="N390" t="str">
            <v xml:space="preserve">PT-Porto City                                 </v>
          </cell>
        </row>
        <row r="391">
          <cell r="N391" t="str">
            <v xml:space="preserve">PT-Porto Suburbs &amp; Province             </v>
          </cell>
        </row>
        <row r="392">
          <cell r="N392" t="str">
            <v xml:space="preserve">PT-Madeira - all destinations                               </v>
          </cell>
        </row>
        <row r="393">
          <cell r="N393" t="str">
            <v xml:space="preserve">PT-Portugal - all other destinations                         </v>
          </cell>
        </row>
        <row r="394">
          <cell r="N394" t="str">
            <v>PT-Azores- all destinations</v>
          </cell>
        </row>
        <row r="395">
          <cell r="N395" t="str">
            <v xml:space="preserve">PY-Asuncion City                             </v>
          </cell>
        </row>
        <row r="396">
          <cell r="N396" t="str">
            <v xml:space="preserve">PY-Paraguay - all other destinations                             </v>
          </cell>
        </row>
        <row r="397">
          <cell r="N397" t="str">
            <v xml:space="preserve">QA-Doha City                                 </v>
          </cell>
        </row>
        <row r="398">
          <cell r="N398" t="str">
            <v xml:space="preserve">QA-Qatar - all other destinations                                </v>
          </cell>
        </row>
        <row r="399">
          <cell r="N399" t="str">
            <v xml:space="preserve">RE-St. Denis City                            </v>
          </cell>
        </row>
        <row r="400">
          <cell r="N400" t="str">
            <v xml:space="preserve">RE-Reunion - all other destinations                          </v>
          </cell>
        </row>
        <row r="401">
          <cell r="N401" t="str">
            <v xml:space="preserve">RO-Bucharest City                            </v>
          </cell>
        </row>
        <row r="402">
          <cell r="N402" t="str">
            <v xml:space="preserve">RO-Romania - all other destinations                          </v>
          </cell>
        </row>
        <row r="403">
          <cell r="N403" t="str">
            <v xml:space="preserve">RS-Belgrade City                        </v>
          </cell>
        </row>
        <row r="404">
          <cell r="N404" t="str">
            <v xml:space="preserve">RS-Serbia - all other destinations                           </v>
          </cell>
        </row>
        <row r="405">
          <cell r="N405" t="str">
            <v xml:space="preserve">RS-Pristina City                        </v>
          </cell>
        </row>
        <row r="406">
          <cell r="N406" t="str">
            <v xml:space="preserve">RS-Kosovo - all other destinations                           </v>
          </cell>
        </row>
        <row r="407">
          <cell r="N407" t="str">
            <v xml:space="preserve">RU-Moscow City                                </v>
          </cell>
        </row>
        <row r="408">
          <cell r="N408" t="str">
            <v xml:space="preserve">RU-St. Petersburg                       </v>
          </cell>
        </row>
        <row r="409">
          <cell r="N409" t="str">
            <v xml:space="preserve">RU-Russia - all other destinations                           </v>
          </cell>
        </row>
        <row r="410">
          <cell r="N410" t="str">
            <v xml:space="preserve">RW-Kigali City                               </v>
          </cell>
        </row>
        <row r="411">
          <cell r="N411" t="str">
            <v xml:space="preserve">RW-Rwanda - all other destinations                           </v>
          </cell>
        </row>
        <row r="412">
          <cell r="N412" t="str">
            <v xml:space="preserve">SA-Riyadh City                                </v>
          </cell>
        </row>
        <row r="413">
          <cell r="N413" t="str">
            <v xml:space="preserve">SA-Saudi Arabia - all other destinations                         </v>
          </cell>
        </row>
        <row r="414">
          <cell r="N414" t="str">
            <v xml:space="preserve">SB-Honiara City                               </v>
          </cell>
        </row>
        <row r="415">
          <cell r="N415" t="str">
            <v xml:space="preserve">SB-Solomon Islands - all other destinations                      </v>
          </cell>
        </row>
        <row r="416">
          <cell r="N416" t="str">
            <v xml:space="preserve">SC-Mahe City                                  </v>
          </cell>
        </row>
        <row r="417">
          <cell r="N417" t="str">
            <v xml:space="preserve">SC-Seychelles - all other destinations                       </v>
          </cell>
        </row>
        <row r="418">
          <cell r="N418" t="str">
            <v xml:space="preserve">SD-Khartoum City                              </v>
          </cell>
        </row>
        <row r="419">
          <cell r="N419" t="str">
            <v xml:space="preserve">SD-Sudan - all other destinations                            </v>
          </cell>
        </row>
        <row r="420">
          <cell r="N420" t="str">
            <v xml:space="preserve">SE-Stockholm City                             </v>
          </cell>
        </row>
        <row r="421">
          <cell r="N421" t="str">
            <v xml:space="preserve">SE-Sweden - all other destinations                           </v>
          </cell>
        </row>
        <row r="422">
          <cell r="N422" t="str">
            <v xml:space="preserve">SG-Singapore City                       </v>
          </cell>
        </row>
        <row r="423">
          <cell r="N423" t="str">
            <v xml:space="preserve">SG-Singpore - all other destinations                             </v>
          </cell>
        </row>
        <row r="424">
          <cell r="N424" t="str">
            <v xml:space="preserve">SI-Ljubljana City                             </v>
          </cell>
        </row>
        <row r="425">
          <cell r="N425" t="str">
            <v xml:space="preserve">SI-Slovenia - all other destinations                         </v>
          </cell>
        </row>
        <row r="426">
          <cell r="N426" t="str">
            <v xml:space="preserve">SK-Bratislava City                            </v>
          </cell>
        </row>
        <row r="427">
          <cell r="N427" t="str">
            <v xml:space="preserve">SK-Bratislava Suburbs                   </v>
          </cell>
        </row>
        <row r="428">
          <cell r="N428" t="str">
            <v xml:space="preserve">SK-Slovakia - all other destinations                         </v>
          </cell>
        </row>
        <row r="429">
          <cell r="N429" t="str">
            <v xml:space="preserve">SL-Freetown City                              </v>
          </cell>
        </row>
        <row r="430">
          <cell r="N430" t="str">
            <v xml:space="preserve">SL-Sierra Leone - all other destinations                     </v>
          </cell>
        </row>
        <row r="431">
          <cell r="N431" t="str">
            <v xml:space="preserve">SM-San Marino - all destinations                          </v>
          </cell>
        </row>
        <row r="432">
          <cell r="N432" t="str">
            <v xml:space="preserve">SN-Dakar City                                </v>
          </cell>
        </row>
        <row r="433">
          <cell r="N433" t="str">
            <v xml:space="preserve">SN-Senegal - all other destinations                          </v>
          </cell>
        </row>
        <row r="434">
          <cell r="N434" t="str">
            <v xml:space="preserve">SO-Mogadishu City                             </v>
          </cell>
        </row>
        <row r="435">
          <cell r="N435" t="str">
            <v xml:space="preserve">SO-Somalia - all other destinations                          </v>
          </cell>
        </row>
        <row r="436">
          <cell r="N436" t="str">
            <v xml:space="preserve">SR-Paramaribo City                            </v>
          </cell>
        </row>
        <row r="437">
          <cell r="N437" t="str">
            <v xml:space="preserve">SR-Suriname - all other destinations                             </v>
          </cell>
        </row>
        <row r="438">
          <cell r="N438" t="str">
            <v xml:space="preserve">ST-Sao Tome City                              </v>
          </cell>
        </row>
        <row r="439">
          <cell r="N439" t="str">
            <v xml:space="preserve">ST-Sao Tome - all other destinations                         </v>
          </cell>
        </row>
        <row r="440">
          <cell r="N440" t="str">
            <v xml:space="preserve">SV-San Salvador City                          </v>
          </cell>
        </row>
        <row r="441">
          <cell r="N441" t="str">
            <v xml:space="preserve">SV-El Salvador - all other destinations                          </v>
          </cell>
        </row>
        <row r="442">
          <cell r="N442" t="str">
            <v xml:space="preserve">SY-Damascus City                             </v>
          </cell>
        </row>
        <row r="443">
          <cell r="N443" t="str">
            <v xml:space="preserve">SY-Syrian Arab Republic - all other destinations                 </v>
          </cell>
        </row>
        <row r="444">
          <cell r="N444" t="str">
            <v xml:space="preserve">SZ-Mbabane City                               </v>
          </cell>
        </row>
        <row r="445">
          <cell r="N445" t="str">
            <v xml:space="preserve">SZ-Swaziland - all other destinations                        </v>
          </cell>
        </row>
        <row r="446">
          <cell r="N446" t="str">
            <v xml:space="preserve">TC-Grand Turk City                            </v>
          </cell>
        </row>
        <row r="447">
          <cell r="N447" t="str">
            <v xml:space="preserve">TC-Turks &amp; Caicos Island - all other destinations                </v>
          </cell>
        </row>
        <row r="448">
          <cell r="N448" t="str">
            <v xml:space="preserve">TD-N'Djamena City                             </v>
          </cell>
        </row>
        <row r="449">
          <cell r="N449" t="str">
            <v xml:space="preserve">TD-Chad - all other destinations                             </v>
          </cell>
        </row>
        <row r="450">
          <cell r="N450" t="str">
            <v xml:space="preserve">TG-Lome City                                  </v>
          </cell>
        </row>
        <row r="451">
          <cell r="N451" t="str">
            <v xml:space="preserve">TG-Togo - all other destinations                             </v>
          </cell>
        </row>
        <row r="452">
          <cell r="N452" t="str">
            <v xml:space="preserve">TH-Bangkok City                              </v>
          </cell>
        </row>
        <row r="453">
          <cell r="N453" t="str">
            <v xml:space="preserve">TH-Thailand - all other destinations                             </v>
          </cell>
        </row>
        <row r="454">
          <cell r="N454" t="str">
            <v xml:space="preserve">TJ-Dushanbe City                             </v>
          </cell>
        </row>
        <row r="455">
          <cell r="N455" t="str">
            <v xml:space="preserve">TJ-Tajikistan - all other destinations                       </v>
          </cell>
        </row>
        <row r="456">
          <cell r="N456" t="str">
            <v xml:space="preserve">TM-Ashgabat City                        </v>
          </cell>
        </row>
        <row r="457">
          <cell r="N457" t="str">
            <v xml:space="preserve">TM-Turkmenistan - all other destinations                     </v>
          </cell>
        </row>
        <row r="458">
          <cell r="N458" t="str">
            <v xml:space="preserve">TN-Tunis City                               </v>
          </cell>
        </row>
        <row r="459">
          <cell r="N459" t="str">
            <v xml:space="preserve">TN-Tunisia - all other destinations                          </v>
          </cell>
        </row>
        <row r="460">
          <cell r="N460" t="str">
            <v xml:space="preserve">TO-Nuku Alofa City                            </v>
          </cell>
        </row>
        <row r="461">
          <cell r="N461" t="str">
            <v xml:space="preserve">TO-Tonga - all other destinations                                </v>
          </cell>
        </row>
        <row r="462">
          <cell r="N462" t="str">
            <v xml:space="preserve">TP-East Timor - all destinations                           </v>
          </cell>
        </row>
        <row r="463">
          <cell r="N463" t="str">
            <v xml:space="preserve">TR-Istanbul City                              </v>
          </cell>
        </row>
        <row r="464">
          <cell r="N464" t="str">
            <v xml:space="preserve">TR-Istanbul Suburbs                     </v>
          </cell>
        </row>
        <row r="465">
          <cell r="N465" t="str">
            <v xml:space="preserve">TR-Turkey - all other destinations                           </v>
          </cell>
        </row>
        <row r="466">
          <cell r="N466" t="str">
            <v xml:space="preserve">TT-Port Of Spain City                         </v>
          </cell>
        </row>
        <row r="467">
          <cell r="N467" t="str">
            <v xml:space="preserve">TT-Trinidad &amp; Tobago - all other destinations                    </v>
          </cell>
        </row>
        <row r="468">
          <cell r="N468" t="str">
            <v xml:space="preserve">TV-Funafuti City                             </v>
          </cell>
        </row>
        <row r="469">
          <cell r="N469" t="str">
            <v xml:space="preserve">TV-Tuvalu - all other destinations                               </v>
          </cell>
        </row>
        <row r="470">
          <cell r="N470" t="str">
            <v xml:space="preserve">TW-Taipei City                                </v>
          </cell>
        </row>
        <row r="471">
          <cell r="N471" t="str">
            <v xml:space="preserve">TW-Taiwan - all other destinations                               </v>
          </cell>
        </row>
        <row r="472">
          <cell r="N472" t="str">
            <v xml:space="preserve">TZ-Dar Es Salaam City                       </v>
          </cell>
        </row>
        <row r="473">
          <cell r="N473" t="str">
            <v xml:space="preserve">TZ-Tanzania - all other destinations                         </v>
          </cell>
        </row>
        <row r="474">
          <cell r="N474" t="str">
            <v xml:space="preserve">UA-Kiev City                                  </v>
          </cell>
        </row>
        <row r="475">
          <cell r="N475" t="str">
            <v xml:space="preserve">UA-Ukraine - all other destinations                          </v>
          </cell>
        </row>
        <row r="476">
          <cell r="N476" t="str">
            <v xml:space="preserve">UG-Entebbe City                               </v>
          </cell>
        </row>
        <row r="477">
          <cell r="N477" t="str">
            <v xml:space="preserve">UG-Major Cities                         </v>
          </cell>
        </row>
        <row r="478">
          <cell r="N478" t="str">
            <v xml:space="preserve">UG-Uganda - all other destinations                           </v>
          </cell>
        </row>
        <row r="479">
          <cell r="N479" t="str">
            <v xml:space="preserve">US-New York City                        </v>
          </cell>
        </row>
        <row r="480">
          <cell r="N480" t="str">
            <v xml:space="preserve">US-United States of America - all other destinations             </v>
          </cell>
        </row>
        <row r="481">
          <cell r="N481" t="str">
            <v xml:space="preserve">UY-Montevideo City                            </v>
          </cell>
        </row>
        <row r="482">
          <cell r="N482" t="str">
            <v xml:space="preserve">UY-Uruguay - all other destinations                              </v>
          </cell>
        </row>
        <row r="483">
          <cell r="N483" t="str">
            <v xml:space="preserve">UZ-Tashkent City                             </v>
          </cell>
        </row>
        <row r="484">
          <cell r="N484" t="str">
            <v xml:space="preserve">UZ-Uzbekistan - all other destinations                       </v>
          </cell>
        </row>
        <row r="485">
          <cell r="N485" t="str">
            <v xml:space="preserve">VA-Vatican State City                   </v>
          </cell>
        </row>
        <row r="486">
          <cell r="N486" t="str">
            <v>VC-Kingstown City</v>
          </cell>
        </row>
        <row r="487">
          <cell r="N487" t="str">
            <v xml:space="preserve">VC-St Vincent &amp; The Grenadines - all other destinations            </v>
          </cell>
        </row>
        <row r="488">
          <cell r="N488" t="str">
            <v xml:space="preserve">VE-Caracas City                               </v>
          </cell>
        </row>
        <row r="489">
          <cell r="N489" t="str">
            <v xml:space="preserve">VE-Venezuela - all other destinations                            </v>
          </cell>
        </row>
        <row r="490">
          <cell r="N490" t="str">
            <v xml:space="preserve">VG-Tortola City                               </v>
          </cell>
        </row>
        <row r="491">
          <cell r="N491" t="str">
            <v xml:space="preserve">VG-British Virgin Islands - all other destinations                </v>
          </cell>
        </row>
        <row r="492">
          <cell r="N492" t="str">
            <v xml:space="preserve">VI-Charl'amalie (St Thomas)             </v>
          </cell>
        </row>
        <row r="493">
          <cell r="N493" t="str">
            <v xml:space="preserve">VI-US Virgin Islands - all other destinations                    </v>
          </cell>
        </row>
        <row r="494">
          <cell r="N494" t="str">
            <v xml:space="preserve">VN-Hanoi City                                 </v>
          </cell>
        </row>
        <row r="495">
          <cell r="N495" t="str">
            <v xml:space="preserve">VN-Vietnam - all other destinations                              </v>
          </cell>
        </row>
        <row r="496">
          <cell r="N496" t="str">
            <v xml:space="preserve">VU-Espiritu Santo - all destinations                      </v>
          </cell>
        </row>
        <row r="497">
          <cell r="N497" t="str">
            <v xml:space="preserve">WS-Apia City                                  </v>
          </cell>
        </row>
        <row r="498">
          <cell r="N498" t="str">
            <v xml:space="preserve">WS-Samoa - all other destinations                                </v>
          </cell>
        </row>
        <row r="499">
          <cell r="N499" t="str">
            <v xml:space="preserve">YE-Sana'a City                                </v>
          </cell>
        </row>
        <row r="500">
          <cell r="N500" t="str">
            <v xml:space="preserve">YE-Yemen - all other destinations                                </v>
          </cell>
        </row>
        <row r="501">
          <cell r="N501" t="str">
            <v xml:space="preserve">YT-Dzaoudzi City                             </v>
          </cell>
        </row>
        <row r="502">
          <cell r="N502" t="str">
            <v xml:space="preserve">YT-Mayotte - all other destinations                          </v>
          </cell>
        </row>
        <row r="503">
          <cell r="N503" t="str">
            <v xml:space="preserve">ZA-Johannesburg City                          </v>
          </cell>
        </row>
        <row r="504">
          <cell r="N504" t="str">
            <v xml:space="preserve">ZA-Bloemfontein City                         </v>
          </cell>
        </row>
        <row r="505">
          <cell r="N505" t="str">
            <v xml:space="preserve">ZA-Cape Town City                             </v>
          </cell>
        </row>
        <row r="506">
          <cell r="N506" t="str">
            <v xml:space="preserve">ZA-Durban City                                </v>
          </cell>
        </row>
        <row r="507">
          <cell r="N507" t="str">
            <v xml:space="preserve">ZA-East London City                           </v>
          </cell>
        </row>
        <row r="508">
          <cell r="N508" t="str">
            <v xml:space="preserve">ZA-George City                                </v>
          </cell>
        </row>
        <row r="509">
          <cell r="N509" t="str">
            <v xml:space="preserve">ZA-Kimberley City                             </v>
          </cell>
        </row>
        <row r="510">
          <cell r="N510" t="str">
            <v xml:space="preserve">ZA-Port Elizabeth City                        </v>
          </cell>
        </row>
        <row r="511">
          <cell r="N511" t="str">
            <v xml:space="preserve">ZA-Pretoria City                              </v>
          </cell>
        </row>
        <row r="512">
          <cell r="N512" t="str">
            <v xml:space="preserve">ZA-South Africa - all other destinations                     </v>
          </cell>
        </row>
        <row r="513">
          <cell r="N513" t="str">
            <v xml:space="preserve">ZM-Lusaka City                                </v>
          </cell>
        </row>
        <row r="514">
          <cell r="N514" t="str">
            <v xml:space="preserve">ZM-Zambia - all other destinations                           </v>
          </cell>
        </row>
        <row r="515">
          <cell r="N515" t="str">
            <v xml:space="preserve">ZW-Harare City                                </v>
          </cell>
        </row>
        <row r="516">
          <cell r="N516" t="str">
            <v xml:space="preserve">ZW-Zimbabwe - all other destinations                         </v>
          </cell>
        </row>
      </sheetData>
      <sheetData sheetId="4">
        <row r="1">
          <cell r="N1" t="str">
            <v>Destination</v>
          </cell>
        </row>
      </sheetData>
      <sheetData sheetId="5"/>
      <sheetData sheetId="6"/>
      <sheetData sheetId="7"/>
      <sheetData sheetId="8"/>
      <sheetData sheetId="9">
        <row r="2">
          <cell r="B2" t="str">
            <v>Please select destination here &gt;&gt;&gt;&gt;</v>
          </cell>
        </row>
        <row r="3">
          <cell r="B3" t="str">
            <v xml:space="preserve">GB-London City </v>
          </cell>
        </row>
        <row r="4">
          <cell r="B4" t="str">
            <v xml:space="preserve">GB-Mainland </v>
          </cell>
        </row>
        <row r="5">
          <cell r="B5" t="str">
            <v>GB-Isle of Wight</v>
          </cell>
        </row>
        <row r="6">
          <cell r="B6" t="str">
            <v xml:space="preserve">GB-Scottish Highlands                 </v>
          </cell>
        </row>
        <row r="7">
          <cell r="B7" t="str">
            <v xml:space="preserve">GB-Scottish Offshore Islands          </v>
          </cell>
        </row>
      </sheetData>
      <sheetData sheetId="10">
        <row r="2">
          <cell r="B2" t="str">
            <v>Please select destination here &gt;&gt;&gt;&gt;</v>
          </cell>
        </row>
      </sheetData>
      <sheetData sheetId="11"/>
      <sheetData sheetId="12">
        <row r="1">
          <cell r="A1" t="str">
            <v>Y</v>
          </cell>
          <cell r="B1">
            <v>5000</v>
          </cell>
          <cell r="C1" t="str">
            <v>Y</v>
          </cell>
        </row>
        <row r="2">
          <cell r="A2" t="str">
            <v>N</v>
          </cell>
          <cell r="B2">
            <v>6000</v>
          </cell>
          <cell r="C2" t="str">
            <v>N</v>
          </cell>
        </row>
      </sheetData>
      <sheetData sheetId="13">
        <row r="1">
          <cell r="A1" t="str">
            <v>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L International Calculator"/>
      <sheetName val="VXL Domestic Calculator"/>
      <sheetName val="Additional Charges"/>
      <sheetName val="Service Notes "/>
      <sheetName val="Express Tariff "/>
      <sheetName val="Sheet1"/>
      <sheetName val="VXL ECO Tariff"/>
      <sheetName val="VXL FLEX Tariff - Export"/>
      <sheetName val="VXL FLEX Tariff - Import"/>
      <sheetName val="VXL Door to Door "/>
      <sheetName val="VXL Import "/>
      <sheetName val="VXL Domestic-A2D"/>
      <sheetName val="VXL Domestic-D2D-Parcelforce"/>
      <sheetName val="VXL Domestic-D2D-DHL Express"/>
      <sheetName val="Additional Sheet "/>
    </sheetNames>
    <sheetDataSet>
      <sheetData sheetId="0"/>
      <sheetData sheetId="1"/>
      <sheetData sheetId="2"/>
      <sheetData sheetId="3"/>
      <sheetData sheetId="4">
        <row r="1">
          <cell r="N1" t="str">
            <v>Destination</v>
          </cell>
        </row>
        <row r="2">
          <cell r="N2" t="str">
            <v>Please select destination here &gt;&gt;&gt;&gt;</v>
          </cell>
        </row>
        <row r="3">
          <cell r="N3" t="str">
            <v>AD-Andorra - all destinations</v>
          </cell>
        </row>
        <row r="4">
          <cell r="N4" t="str">
            <v xml:space="preserve">AE-Dubai City </v>
          </cell>
        </row>
        <row r="5">
          <cell r="N5" t="str">
            <v>AE-United Arab Emirates - all other destinations</v>
          </cell>
        </row>
        <row r="6">
          <cell r="N6" t="str">
            <v xml:space="preserve">AF-Kabul City </v>
          </cell>
        </row>
        <row r="7">
          <cell r="N7" t="str">
            <v>AF-Afghanistan - all other destinations</v>
          </cell>
        </row>
        <row r="8">
          <cell r="N8" t="str">
            <v xml:space="preserve">AG-St.Johns City </v>
          </cell>
        </row>
        <row r="9">
          <cell r="N9" t="str">
            <v>AG-Antigua and Barbuda</v>
          </cell>
        </row>
        <row r="10">
          <cell r="N10" t="str">
            <v>AI-The Valley City</v>
          </cell>
        </row>
        <row r="11">
          <cell r="N11" t="str">
            <v>AI-Anguilla</v>
          </cell>
        </row>
        <row r="12">
          <cell r="N12" t="str">
            <v xml:space="preserve">AL-Tirana City </v>
          </cell>
        </row>
        <row r="13">
          <cell r="N13" t="str">
            <v>AL-Albania - all other destinations</v>
          </cell>
        </row>
        <row r="14">
          <cell r="N14" t="str">
            <v xml:space="preserve">AM-Yerevan City </v>
          </cell>
        </row>
        <row r="15">
          <cell r="N15" t="str">
            <v>AM-Armenia - all other destinations</v>
          </cell>
        </row>
        <row r="16">
          <cell r="N16" t="str">
            <v xml:space="preserve">AN-Curacao City </v>
          </cell>
        </row>
        <row r="17">
          <cell r="N17" t="str">
            <v>AN-Netherlands Antilles - all other destinations</v>
          </cell>
        </row>
        <row r="18">
          <cell r="N18" t="str">
            <v xml:space="preserve">AO-Luanda City </v>
          </cell>
        </row>
        <row r="19">
          <cell r="N19" t="str">
            <v>AO-Angola - all other destinations</v>
          </cell>
        </row>
        <row r="20">
          <cell r="N20" t="str">
            <v xml:space="preserve">AR-Buenos Aires City </v>
          </cell>
        </row>
        <row r="21">
          <cell r="N21" t="str">
            <v>AR-Argentina - all other destinations</v>
          </cell>
        </row>
        <row r="22">
          <cell r="N22" t="str">
            <v>AS-American Samoa</v>
          </cell>
        </row>
        <row r="23">
          <cell r="N23" t="str">
            <v xml:space="preserve">AT-Vienna City  </v>
          </cell>
        </row>
        <row r="24">
          <cell r="N24" t="str">
            <v>AT-Austria - all other destinations</v>
          </cell>
        </row>
        <row r="25">
          <cell r="N25" t="str">
            <v xml:space="preserve">AU-Melbourne City                             </v>
          </cell>
        </row>
        <row r="26">
          <cell r="N26" t="str">
            <v xml:space="preserve">AU-Perth City                          </v>
          </cell>
        </row>
        <row r="27">
          <cell r="N27" t="str">
            <v xml:space="preserve">AU-Sydney City                                </v>
          </cell>
        </row>
        <row r="28">
          <cell r="N28" t="str">
            <v>AU-Australia - all other destinations</v>
          </cell>
        </row>
        <row r="29">
          <cell r="N29" t="str">
            <v xml:space="preserve">AW-Oranjestad City </v>
          </cell>
        </row>
        <row r="30">
          <cell r="N30" t="str">
            <v>AW-Aruba - all other destinations</v>
          </cell>
        </row>
        <row r="31">
          <cell r="N31" t="str">
            <v xml:space="preserve">AZ-Baku City </v>
          </cell>
        </row>
        <row r="32">
          <cell r="N32" t="str">
            <v>AZ-Azerbaijan - all other destinations</v>
          </cell>
        </row>
        <row r="33">
          <cell r="N33" t="str">
            <v xml:space="preserve">BA-Sarajevo City </v>
          </cell>
        </row>
        <row r="34">
          <cell r="N34" t="str">
            <v>BA-Bosnia and Herz - all other destinations</v>
          </cell>
        </row>
        <row r="35">
          <cell r="N35" t="str">
            <v xml:space="preserve">BB-Bridgetown City      </v>
          </cell>
        </row>
        <row r="36">
          <cell r="N36" t="str">
            <v>BB-Barbados - all destinations</v>
          </cell>
        </row>
        <row r="37">
          <cell r="N37" t="str">
            <v xml:space="preserve">BD-Dhaka City </v>
          </cell>
        </row>
        <row r="38">
          <cell r="N38" t="str">
            <v>BD-Bangladesh - all other destinations</v>
          </cell>
        </row>
        <row r="39">
          <cell r="N39" t="str">
            <v xml:space="preserve">BE-Brussels City </v>
          </cell>
        </row>
        <row r="40">
          <cell r="N40" t="str">
            <v>BE-Brussels suburbs</v>
          </cell>
        </row>
        <row r="41">
          <cell r="N41" t="str">
            <v>BE Belgium - all other destinations</v>
          </cell>
        </row>
        <row r="42">
          <cell r="N42" t="str">
            <v xml:space="preserve">BF-Ouagadougou City </v>
          </cell>
        </row>
        <row r="43">
          <cell r="N43" t="str">
            <v>BF-Burkino Faso - all other destinations</v>
          </cell>
        </row>
        <row r="44">
          <cell r="N44" t="str">
            <v xml:space="preserve">BG-Sofia City </v>
          </cell>
        </row>
        <row r="45">
          <cell r="N45" t="str">
            <v>BG-Bulgaria - all other destinations</v>
          </cell>
        </row>
        <row r="46">
          <cell r="N46" t="str">
            <v xml:space="preserve">BH-Al Manama City </v>
          </cell>
        </row>
        <row r="47">
          <cell r="N47" t="str">
            <v>BH-Bahrain - all other destinations</v>
          </cell>
        </row>
        <row r="48">
          <cell r="N48" t="str">
            <v xml:space="preserve">BI-Bujumbura City </v>
          </cell>
        </row>
        <row r="49">
          <cell r="N49" t="str">
            <v>BI-Burundi - all other destinations</v>
          </cell>
        </row>
        <row r="50">
          <cell r="N50" t="str">
            <v xml:space="preserve">BJ-Cotonou City </v>
          </cell>
        </row>
        <row r="51">
          <cell r="N51" t="str">
            <v>BJ-Benin - all other destinations</v>
          </cell>
        </row>
        <row r="52">
          <cell r="N52" t="str">
            <v xml:space="preserve">BM-Hamilton City </v>
          </cell>
        </row>
        <row r="53">
          <cell r="N53" t="str">
            <v>BM-Bermuda - all other destinations</v>
          </cell>
        </row>
        <row r="54">
          <cell r="N54" t="str">
            <v>BN-Bandar Seri Begawan</v>
          </cell>
        </row>
        <row r="55">
          <cell r="N55" t="str">
            <v>BN-Brunei Darussalam - all other destinations</v>
          </cell>
        </row>
        <row r="56">
          <cell r="N56" t="str">
            <v xml:space="preserve">BO-La Paz City </v>
          </cell>
        </row>
        <row r="57">
          <cell r="N57" t="str">
            <v>BO-Bolivia - all other destinations</v>
          </cell>
        </row>
        <row r="58">
          <cell r="N58" t="str">
            <v xml:space="preserve">BR-Rio de Janeiro City </v>
          </cell>
        </row>
        <row r="59">
          <cell r="N59" t="str">
            <v>BR-Brazil - all other destinations</v>
          </cell>
        </row>
        <row r="60">
          <cell r="N60" t="str">
            <v xml:space="preserve">BS-Nassau City </v>
          </cell>
        </row>
        <row r="61">
          <cell r="N61" t="str">
            <v>BS-Bahamas - all other destinations</v>
          </cell>
        </row>
        <row r="62">
          <cell r="N62" t="str">
            <v xml:space="preserve">BT-Paro City </v>
          </cell>
        </row>
        <row r="63">
          <cell r="N63" t="str">
            <v>BT-Bhutan - all other destinations</v>
          </cell>
        </row>
        <row r="64">
          <cell r="N64" t="str">
            <v xml:space="preserve">BW-Gabarone City </v>
          </cell>
        </row>
        <row r="65">
          <cell r="N65" t="str">
            <v>BW-Botswana - all other destinations</v>
          </cell>
        </row>
        <row r="66">
          <cell r="N66" t="str">
            <v xml:space="preserve">BY-Minsk City </v>
          </cell>
        </row>
        <row r="67">
          <cell r="N67" t="str">
            <v>BY-Belarus - all other destinations</v>
          </cell>
        </row>
        <row r="68">
          <cell r="N68" t="str">
            <v>BZ-Belize City</v>
          </cell>
        </row>
        <row r="69">
          <cell r="N69" t="str">
            <v>BZ-Belize - all other destinations</v>
          </cell>
        </row>
        <row r="70">
          <cell r="N70" t="str">
            <v xml:space="preserve">CA-Toronto City </v>
          </cell>
        </row>
        <row r="71">
          <cell r="N71" t="str">
            <v xml:space="preserve">CA-Vancouver City </v>
          </cell>
        </row>
        <row r="72">
          <cell r="N72" t="str">
            <v xml:space="preserve">CA-Montreal City </v>
          </cell>
        </row>
        <row r="73">
          <cell r="N73" t="str">
            <v>CA-Canada - all other destinations</v>
          </cell>
        </row>
        <row r="74">
          <cell r="N74" t="str">
            <v>CD-Kinshasa City</v>
          </cell>
        </row>
        <row r="75">
          <cell r="N75" t="str">
            <v>CD-Dem Rep of Congo - all other destinations</v>
          </cell>
        </row>
        <row r="76">
          <cell r="N76" t="str">
            <v xml:space="preserve">CF-Bangui  City </v>
          </cell>
        </row>
        <row r="77">
          <cell r="N77" t="str">
            <v>CF-Central Africa Republic - all other destinations</v>
          </cell>
        </row>
        <row r="78">
          <cell r="N78" t="str">
            <v xml:space="preserve">CG-Brazzaville City                           </v>
          </cell>
        </row>
        <row r="79">
          <cell r="N79" t="str">
            <v xml:space="preserve">CG-Pointe Noire City                          </v>
          </cell>
        </row>
        <row r="80">
          <cell r="N80" t="str">
            <v xml:space="preserve">CG-Congo - all other destinations                            </v>
          </cell>
        </row>
        <row r="81">
          <cell r="N81" t="str">
            <v xml:space="preserve">CH-Zurich City                                </v>
          </cell>
        </row>
        <row r="82">
          <cell r="N82" t="str">
            <v xml:space="preserve">CH-Geneva City                                </v>
          </cell>
        </row>
        <row r="83">
          <cell r="N83" t="str">
            <v xml:space="preserve">CH -Switzerland - all other destinations                     </v>
          </cell>
        </row>
        <row r="84">
          <cell r="N84" t="str">
            <v xml:space="preserve">CI-Abidjan City                               </v>
          </cell>
        </row>
        <row r="85">
          <cell r="N85" t="str">
            <v xml:space="preserve">CI-Ivory Coast - all other destinations                      </v>
          </cell>
        </row>
        <row r="86">
          <cell r="N86" t="str">
            <v xml:space="preserve">CK-Rarontonga City                            </v>
          </cell>
        </row>
        <row r="87">
          <cell r="N87" t="str">
            <v xml:space="preserve">CK-Cook Islands - all other destinations                         </v>
          </cell>
        </row>
        <row r="88">
          <cell r="N88" t="str">
            <v xml:space="preserve">CL-Santiago City                             </v>
          </cell>
        </row>
        <row r="89">
          <cell r="N89" t="str">
            <v xml:space="preserve">CL-Chile - all other destinations                                </v>
          </cell>
        </row>
        <row r="90">
          <cell r="N90" t="str">
            <v xml:space="preserve">CM-Douala City                                </v>
          </cell>
        </row>
        <row r="91">
          <cell r="N91" t="str">
            <v xml:space="preserve">CM-Cameroon - all other destinations                         </v>
          </cell>
        </row>
        <row r="92">
          <cell r="N92" t="str">
            <v xml:space="preserve">CN-Beijing City </v>
          </cell>
        </row>
        <row r="93">
          <cell r="N93" t="str">
            <v xml:space="preserve">CN-Shanghai City </v>
          </cell>
        </row>
        <row r="94">
          <cell r="N94" t="str">
            <v>CN-China - all other destinations</v>
          </cell>
        </row>
        <row r="95">
          <cell r="N95" t="str">
            <v xml:space="preserve">CO-Bogota City                                </v>
          </cell>
        </row>
        <row r="96">
          <cell r="N96" t="str">
            <v xml:space="preserve">CO-Colombia - all other destinations                             </v>
          </cell>
        </row>
        <row r="97">
          <cell r="N97" t="str">
            <v xml:space="preserve">CR-San Jose City                              </v>
          </cell>
        </row>
        <row r="98">
          <cell r="N98" t="str">
            <v xml:space="preserve">CR-Costa Rica - all other destinations                           </v>
          </cell>
        </row>
        <row r="99">
          <cell r="N99" t="str">
            <v xml:space="preserve">CU-Havana City                                </v>
          </cell>
        </row>
        <row r="100">
          <cell r="N100" t="str">
            <v xml:space="preserve">CU-Cuba - all other destinations                             </v>
          </cell>
        </row>
        <row r="101">
          <cell r="N101" t="str">
            <v xml:space="preserve">CV-Praia City                          </v>
          </cell>
        </row>
        <row r="102">
          <cell r="N102" t="str">
            <v xml:space="preserve">CV-Cape Verde - all other destinations                       </v>
          </cell>
        </row>
        <row r="103">
          <cell r="N103" t="str">
            <v xml:space="preserve">CY-Larnaca City                               </v>
          </cell>
        </row>
        <row r="104">
          <cell r="N104" t="str">
            <v xml:space="preserve">CY-Cyprus Greek Sector                  </v>
          </cell>
        </row>
        <row r="105">
          <cell r="N105" t="str">
            <v xml:space="preserve">CY-Cyprus - all other destinations                           </v>
          </cell>
        </row>
        <row r="106">
          <cell r="N106" t="str">
            <v xml:space="preserve">CY-Lefkosa (Nicosia) -Turkish Sector    </v>
          </cell>
        </row>
        <row r="107">
          <cell r="N107" t="str">
            <v xml:space="preserve">CY-Cyprus Turkish Sector                </v>
          </cell>
        </row>
        <row r="108">
          <cell r="N108" t="str">
            <v xml:space="preserve">CZ-Prague City                          </v>
          </cell>
        </row>
        <row r="109">
          <cell r="N109" t="str">
            <v xml:space="preserve">CZ-Prague City .zone 1                  </v>
          </cell>
        </row>
        <row r="110">
          <cell r="N110" t="str">
            <v xml:space="preserve">CZ-Prague Sub.zone 2                    </v>
          </cell>
        </row>
        <row r="111">
          <cell r="N111" t="str">
            <v xml:space="preserve">CZ-Prague Sub.zone 3                    </v>
          </cell>
        </row>
        <row r="112">
          <cell r="N112" t="str">
            <v xml:space="preserve">CZ-Czech Rep - all other destinations                        </v>
          </cell>
        </row>
        <row r="113">
          <cell r="N113" t="str">
            <v xml:space="preserve">DE-Dusseldorf City                            </v>
          </cell>
        </row>
        <row r="114">
          <cell r="N114" t="str">
            <v xml:space="preserve">DE-Frankfurt City                             </v>
          </cell>
        </row>
        <row r="115">
          <cell r="N115" t="str">
            <v xml:space="preserve">DE-Germany - all other destinations                          </v>
          </cell>
        </row>
        <row r="116">
          <cell r="N116" t="str">
            <v xml:space="preserve">DJ-Djibouti City City                         </v>
          </cell>
        </row>
        <row r="117">
          <cell r="N117" t="str">
            <v xml:space="preserve">DJ-Djibouti - all other destinations                         </v>
          </cell>
        </row>
        <row r="118">
          <cell r="N118" t="str">
            <v xml:space="preserve">DK-Copenhagen City                            </v>
          </cell>
        </row>
        <row r="119">
          <cell r="N119" t="str">
            <v xml:space="preserve">DK-Copenhagen Suburbs                   </v>
          </cell>
        </row>
        <row r="120">
          <cell r="N120" t="str">
            <v xml:space="preserve">DK-Copenhagen Inner Region              </v>
          </cell>
        </row>
        <row r="121">
          <cell r="N121" t="str">
            <v xml:space="preserve">DK-Copenhagen Outer Region             </v>
          </cell>
        </row>
        <row r="122">
          <cell r="N122" t="str">
            <v xml:space="preserve">DK-Denmark - all other destinations                          </v>
          </cell>
        </row>
        <row r="123">
          <cell r="N123" t="str">
            <v xml:space="preserve">DM-Rouseau City                               </v>
          </cell>
        </row>
        <row r="124">
          <cell r="N124" t="str">
            <v xml:space="preserve">DM-Dominica - all other destinations                             </v>
          </cell>
        </row>
        <row r="125">
          <cell r="N125" t="str">
            <v xml:space="preserve">DO-Santo Domingo City                         </v>
          </cell>
        </row>
        <row r="126">
          <cell r="N126" t="str">
            <v xml:space="preserve">DO-Dominican Republic - all other destinations                   </v>
          </cell>
        </row>
        <row r="127">
          <cell r="N127" t="str">
            <v xml:space="preserve">DZ-Algiers City                               </v>
          </cell>
        </row>
        <row r="128">
          <cell r="N128" t="str">
            <v xml:space="preserve">DZ-Algeria - all other destinations                          </v>
          </cell>
        </row>
        <row r="129">
          <cell r="N129" t="str">
            <v xml:space="preserve">EC-Quito City                                 </v>
          </cell>
        </row>
        <row r="130">
          <cell r="N130" t="str">
            <v xml:space="preserve">EC-Ecuador - all other destinations                              </v>
          </cell>
        </row>
        <row r="131">
          <cell r="N131" t="str">
            <v xml:space="preserve">EE-Tallinn City                               </v>
          </cell>
        </row>
        <row r="132">
          <cell r="N132" t="str">
            <v xml:space="preserve">EE-Tartu City                                 </v>
          </cell>
        </row>
        <row r="133">
          <cell r="N133" t="str">
            <v xml:space="preserve">EE-Estonia - all other destinations                          </v>
          </cell>
        </row>
        <row r="134">
          <cell r="N134" t="str">
            <v xml:space="preserve">EG-Cairo City                                 </v>
          </cell>
        </row>
        <row r="135">
          <cell r="N135" t="str">
            <v xml:space="preserve">EG-Egypt - all other destinations                            </v>
          </cell>
        </row>
        <row r="136">
          <cell r="N136" t="str">
            <v xml:space="preserve">ER-Asmara City City                           </v>
          </cell>
        </row>
        <row r="137">
          <cell r="N137" t="str">
            <v xml:space="preserve">ER-Eritrea - all other destinations                          </v>
          </cell>
        </row>
        <row r="138">
          <cell r="N138" t="str">
            <v xml:space="preserve">ES-Madrid City                                </v>
          </cell>
        </row>
        <row r="139">
          <cell r="N139" t="str">
            <v xml:space="preserve">ES-Madrid Suburbs                       </v>
          </cell>
        </row>
        <row r="140">
          <cell r="N140" t="str">
            <v xml:space="preserve">ES-Barcelona City                             </v>
          </cell>
        </row>
        <row r="141">
          <cell r="N141" t="str">
            <v xml:space="preserve">ES-Barcelona Suburbs                    </v>
          </cell>
        </row>
        <row r="142">
          <cell r="N142" t="str">
            <v>ES-Palma De Mallorca - all destinations</v>
          </cell>
        </row>
        <row r="143">
          <cell r="N143" t="str">
            <v xml:space="preserve">ES-Balearic Islands - all destinations                     </v>
          </cell>
        </row>
        <row r="144">
          <cell r="N144" t="str">
            <v xml:space="preserve">ES-Melilla &amp; Ceuta - all destinations                      </v>
          </cell>
        </row>
        <row r="145">
          <cell r="N145" t="str">
            <v xml:space="preserve">ES-Canary Islands - all destinations                       </v>
          </cell>
        </row>
        <row r="146">
          <cell r="N146" t="str">
            <v xml:space="preserve">ES-Spain - all other destinations                            </v>
          </cell>
        </row>
        <row r="147">
          <cell r="N147" t="str">
            <v xml:space="preserve">ET-Addis Ababa City                          </v>
          </cell>
        </row>
        <row r="148">
          <cell r="N148" t="str">
            <v xml:space="preserve">ET-Ethiopia - all other destinations                         </v>
          </cell>
        </row>
        <row r="149">
          <cell r="N149" t="str">
            <v xml:space="preserve">FI-Helsinki City                              </v>
          </cell>
        </row>
        <row r="150">
          <cell r="N150" t="str">
            <v xml:space="preserve">FI-Helsinki suburbs                     </v>
          </cell>
        </row>
        <row r="151">
          <cell r="N151" t="str">
            <v xml:space="preserve">FI-Finland - all other destinations                          </v>
          </cell>
        </row>
        <row r="152">
          <cell r="N152" t="str">
            <v xml:space="preserve">FJ-Suva City                                 </v>
          </cell>
        </row>
        <row r="153">
          <cell r="N153" t="str">
            <v xml:space="preserve">FJ-Fiji - all other destinations                                  </v>
          </cell>
        </row>
        <row r="154">
          <cell r="N154" t="str">
            <v xml:space="preserve">FK-Falkland Islands (Malvinas) - all destinations          </v>
          </cell>
        </row>
        <row r="155">
          <cell r="N155" t="str">
            <v xml:space="preserve">FM-Yap City                                  </v>
          </cell>
        </row>
        <row r="156">
          <cell r="N156" t="str">
            <v xml:space="preserve">FM-Microasia - all other destinations </v>
          </cell>
        </row>
        <row r="157">
          <cell r="N157" t="str">
            <v xml:space="preserve">FO-Faroe Islands - all destinations                        </v>
          </cell>
        </row>
        <row r="158">
          <cell r="N158" t="str">
            <v>FR-Paris City 75</v>
          </cell>
        </row>
        <row r="159">
          <cell r="N159" t="str">
            <v xml:space="preserve">FR-Paris 77-Next Day                    </v>
          </cell>
        </row>
        <row r="160">
          <cell r="N160" t="str">
            <v xml:space="preserve">FR-Paris 77-2 Days                      </v>
          </cell>
        </row>
        <row r="161">
          <cell r="N161" t="str">
            <v xml:space="preserve">FR-Paris Suburbs 78                     </v>
          </cell>
        </row>
        <row r="162">
          <cell r="N162" t="str">
            <v xml:space="preserve">FR-Paris Suburbs 91                     </v>
          </cell>
        </row>
        <row r="163">
          <cell r="N163" t="str">
            <v xml:space="preserve">FR-Paris Suburbs 92                     </v>
          </cell>
        </row>
        <row r="164">
          <cell r="N164" t="str">
            <v xml:space="preserve">FR-Paris Suburbs 93                     </v>
          </cell>
        </row>
        <row r="165">
          <cell r="N165" t="str">
            <v xml:space="preserve">FR-Paris Suburbs 94                     </v>
          </cell>
        </row>
        <row r="166">
          <cell r="N166" t="str">
            <v xml:space="preserve">FR-Paris Suburbs 95                     </v>
          </cell>
        </row>
        <row r="167">
          <cell r="N167" t="str">
            <v xml:space="preserve">FR-France - all other destinations                           </v>
          </cell>
        </row>
        <row r="168">
          <cell r="N168" t="str">
            <v xml:space="preserve">FR-Corsica Island - all destinations                       </v>
          </cell>
        </row>
        <row r="169">
          <cell r="N169" t="str">
            <v xml:space="preserve">GA-Libreville City                           </v>
          </cell>
        </row>
        <row r="170">
          <cell r="N170" t="str">
            <v xml:space="preserve">GA-Gabon - all other destinations                            </v>
          </cell>
        </row>
        <row r="171">
          <cell r="N171" t="str">
            <v xml:space="preserve">GB-Isle of Man - all destinations                           </v>
          </cell>
        </row>
        <row r="172">
          <cell r="N172" t="str">
            <v xml:space="preserve">GB-Belfast City                              </v>
          </cell>
        </row>
        <row r="173">
          <cell r="N173" t="str">
            <v xml:space="preserve">GB-Northern Ireland - all other destinations                     </v>
          </cell>
        </row>
        <row r="174">
          <cell r="N174" t="str">
            <v xml:space="preserve">GD-St. George City                           </v>
          </cell>
        </row>
        <row r="175">
          <cell r="N175" t="str">
            <v xml:space="preserve">GD-Grenada - all other destinations                              </v>
          </cell>
        </row>
        <row r="176">
          <cell r="N176" t="str">
            <v xml:space="preserve">GE-Tblisi City                              </v>
          </cell>
        </row>
        <row r="177">
          <cell r="N177" t="str">
            <v xml:space="preserve">GE-Georgia - all other destinations                          </v>
          </cell>
        </row>
        <row r="178">
          <cell r="N178" t="str">
            <v xml:space="preserve">GF-Cayenne City                              </v>
          </cell>
        </row>
        <row r="179">
          <cell r="N179" t="str">
            <v xml:space="preserve">GF-French Guiana - all other destinations                        </v>
          </cell>
        </row>
        <row r="180">
          <cell r="N180" t="str">
            <v xml:space="preserve">GG-St. Peter Port                              </v>
          </cell>
        </row>
        <row r="181">
          <cell r="N181" t="str">
            <v xml:space="preserve">GG-Guernsey - all other destinations                         </v>
          </cell>
        </row>
        <row r="182">
          <cell r="N182" t="str">
            <v xml:space="preserve">GH-Accra City                                </v>
          </cell>
        </row>
        <row r="183">
          <cell r="N183" t="str">
            <v xml:space="preserve">GH-Ghana - all other destinations                            </v>
          </cell>
        </row>
        <row r="184">
          <cell r="N184" t="str">
            <v xml:space="preserve">GI-Gibraltar - all destinations                            </v>
          </cell>
        </row>
        <row r="185">
          <cell r="N185" t="str">
            <v xml:space="preserve">GL-Greenland - all destinations                            </v>
          </cell>
        </row>
        <row r="186">
          <cell r="N186" t="str">
            <v xml:space="preserve">GM-Banjul City                               </v>
          </cell>
        </row>
        <row r="187">
          <cell r="N187" t="str">
            <v xml:space="preserve">GM-Gambia - all other destinations                           </v>
          </cell>
        </row>
        <row r="188">
          <cell r="N188" t="str">
            <v xml:space="preserve">GN-Conakry City                              </v>
          </cell>
        </row>
        <row r="189">
          <cell r="N189" t="str">
            <v xml:space="preserve">GN-Guinea - all other destinations                           </v>
          </cell>
        </row>
        <row r="190">
          <cell r="N190" t="str">
            <v xml:space="preserve">GP-Pointe A'Pitre City                       </v>
          </cell>
        </row>
        <row r="191">
          <cell r="N191" t="str">
            <v xml:space="preserve">GP-Guadeloupe - all other destinations                           </v>
          </cell>
        </row>
        <row r="192">
          <cell r="N192" t="str">
            <v xml:space="preserve">GQ-Malabo City                               </v>
          </cell>
        </row>
        <row r="193">
          <cell r="N193" t="str">
            <v xml:space="preserve">GQ-Eq Guinea - all other destinations                            </v>
          </cell>
        </row>
        <row r="194">
          <cell r="N194" t="str">
            <v xml:space="preserve">GR-Athens &amp; Piraeus City                     </v>
          </cell>
        </row>
        <row r="195">
          <cell r="N195" t="str">
            <v xml:space="preserve">GR-Athens Suburbs                       </v>
          </cell>
        </row>
        <row r="196">
          <cell r="N196" t="str">
            <v xml:space="preserve">GR-Thessaloniki </v>
          </cell>
        </row>
        <row r="197">
          <cell r="N197" t="str">
            <v xml:space="preserve">GR-Aegean Islands - all destinations                        </v>
          </cell>
        </row>
        <row r="198">
          <cell r="N198" t="str">
            <v xml:space="preserve">GR-Crete Island - all destinations                         </v>
          </cell>
        </row>
        <row r="199">
          <cell r="N199" t="str">
            <v xml:space="preserve">GR-Ionian Islands - all destinations                       </v>
          </cell>
        </row>
        <row r="200">
          <cell r="N200" t="str">
            <v>GR-Greece - all other destinations</v>
          </cell>
        </row>
        <row r="201">
          <cell r="N201" t="str">
            <v xml:space="preserve">GS-South Georgia - all destinations         </v>
          </cell>
        </row>
        <row r="202">
          <cell r="N202" t="str">
            <v xml:space="preserve">GT-Guatemala City                       </v>
          </cell>
        </row>
        <row r="203">
          <cell r="N203" t="str">
            <v xml:space="preserve">GT-Guatemala - all other destinations                            </v>
          </cell>
        </row>
        <row r="204">
          <cell r="N204" t="str">
            <v xml:space="preserve">GU-Guam City                            </v>
          </cell>
        </row>
        <row r="205">
          <cell r="N205" t="str">
            <v xml:space="preserve">GU-Guam - all other destinations                                 </v>
          </cell>
        </row>
        <row r="206">
          <cell r="N206" t="str">
            <v xml:space="preserve">GW-Guinea Bissau City                        </v>
          </cell>
        </row>
        <row r="207">
          <cell r="N207" t="str">
            <v xml:space="preserve">GW-Guinea Bassau - all other destinations                    </v>
          </cell>
        </row>
        <row r="208">
          <cell r="N208" t="str">
            <v xml:space="preserve">GY-Georgetown City                           </v>
          </cell>
        </row>
        <row r="209">
          <cell r="N209" t="str">
            <v xml:space="preserve">GY-Guyana - all other destinations                               </v>
          </cell>
        </row>
        <row r="210">
          <cell r="N210" t="str">
            <v xml:space="preserve">HK-Hong Kong - all destinations                            </v>
          </cell>
        </row>
        <row r="211">
          <cell r="N211" t="str">
            <v xml:space="preserve">HN-Tegucigalpa City                          </v>
          </cell>
        </row>
        <row r="212">
          <cell r="N212" t="str">
            <v xml:space="preserve">HN-Honduras - all other destinations                             </v>
          </cell>
        </row>
        <row r="213">
          <cell r="N213" t="str">
            <v xml:space="preserve">HR-Zagreb City                              </v>
          </cell>
        </row>
        <row r="214">
          <cell r="N214" t="str">
            <v xml:space="preserve">HR-Croatia - all other destinations                          </v>
          </cell>
        </row>
        <row r="215">
          <cell r="N215" t="str">
            <v xml:space="preserve">HT-Port Au Prince City                       </v>
          </cell>
        </row>
        <row r="216">
          <cell r="N216" t="str">
            <v xml:space="preserve">HT-Haiti - all other destinations                                </v>
          </cell>
        </row>
        <row r="217">
          <cell r="N217" t="str">
            <v xml:space="preserve">HU-Budapest City                            </v>
          </cell>
        </row>
        <row r="218">
          <cell r="N218" t="str">
            <v xml:space="preserve">HU-Hungary - all other destinations                          </v>
          </cell>
        </row>
        <row r="219">
          <cell r="N219" t="str">
            <v xml:space="preserve">IC-Canary Islands </v>
          </cell>
        </row>
        <row r="220">
          <cell r="N220" t="str">
            <v xml:space="preserve">ID-Jakarta City                              </v>
          </cell>
        </row>
        <row r="221">
          <cell r="N221" t="str">
            <v xml:space="preserve">ID-Indonesia - all other destinations                            </v>
          </cell>
        </row>
        <row r="222">
          <cell r="N222" t="str">
            <v xml:space="preserve">IE-Dublin City                          </v>
          </cell>
        </row>
        <row r="223">
          <cell r="N223" t="str">
            <v xml:space="preserve">IE-Dublin County                        </v>
          </cell>
        </row>
        <row r="224">
          <cell r="N224" t="str">
            <v xml:space="preserve">IE-Ireland - all other destinations                          </v>
          </cell>
        </row>
        <row r="225">
          <cell r="N225" t="str">
            <v xml:space="preserve">IL-Tel Aviv City &amp; Suburbs              </v>
          </cell>
        </row>
        <row r="226">
          <cell r="N226" t="str">
            <v xml:space="preserve">IL-Israel - all other destinations                           </v>
          </cell>
        </row>
        <row r="227">
          <cell r="N227" t="str">
            <v xml:space="preserve">IN-Mumbai City                              </v>
          </cell>
        </row>
        <row r="228">
          <cell r="N228" t="str">
            <v xml:space="preserve">IN-New Delhi City                            </v>
          </cell>
        </row>
        <row r="229">
          <cell r="N229" t="str">
            <v xml:space="preserve">IN-India - all other destinations                                </v>
          </cell>
        </row>
        <row r="230">
          <cell r="N230" t="str">
            <v xml:space="preserve">IR-Iraq - all destinations                                 </v>
          </cell>
        </row>
        <row r="231">
          <cell r="N231" t="str">
            <v xml:space="preserve">IR-Teheran City                              </v>
          </cell>
        </row>
        <row r="232">
          <cell r="N232" t="str">
            <v xml:space="preserve">IR-Iran - all other destinations                                 </v>
          </cell>
        </row>
        <row r="233">
          <cell r="N233" t="str">
            <v xml:space="preserve">IS-Reykjavik City                            </v>
          </cell>
        </row>
        <row r="234">
          <cell r="N234" t="str">
            <v xml:space="preserve">IS-Iceland - all other destinations                          </v>
          </cell>
        </row>
        <row r="235">
          <cell r="N235" t="str">
            <v xml:space="preserve">IT-Milan City                           </v>
          </cell>
        </row>
        <row r="236">
          <cell r="N236" t="str">
            <v xml:space="preserve">IT-Milan West                           </v>
          </cell>
        </row>
        <row r="237">
          <cell r="N237" t="str">
            <v xml:space="preserve">IT-Milan Suburbs                        </v>
          </cell>
        </row>
        <row r="238">
          <cell r="N238" t="str">
            <v xml:space="preserve">IT-Roma City                            </v>
          </cell>
        </row>
        <row r="239">
          <cell r="N239" t="str">
            <v xml:space="preserve">IT-Roma Suburbs                         </v>
          </cell>
        </row>
        <row r="240">
          <cell r="N240" t="str">
            <v xml:space="preserve">IT-Roma Outer Surburbs                  </v>
          </cell>
        </row>
        <row r="241">
          <cell r="N241" t="str">
            <v xml:space="preserve">IT-Sicily Cities                        </v>
          </cell>
        </row>
        <row r="242">
          <cell r="N242" t="str">
            <v xml:space="preserve">IT-Sicily Suburbs                       </v>
          </cell>
        </row>
        <row r="243">
          <cell r="N243" t="str">
            <v xml:space="preserve">IT-Sardegna Cities                      </v>
          </cell>
        </row>
        <row r="244">
          <cell r="N244" t="str">
            <v xml:space="preserve">IT-Sardegna Suburbs                     </v>
          </cell>
        </row>
        <row r="245">
          <cell r="N245" t="str">
            <v xml:space="preserve">IT-Other Islands City                   </v>
          </cell>
        </row>
        <row r="246">
          <cell r="N246" t="str">
            <v xml:space="preserve">IT-Other Islands Suburbs                </v>
          </cell>
        </row>
        <row r="247">
          <cell r="N247" t="str">
            <v>IT-Italy - all other destinations</v>
          </cell>
        </row>
        <row r="248">
          <cell r="N248" t="str">
            <v xml:space="preserve">JE-Jersey - all destinations                                </v>
          </cell>
        </row>
        <row r="249">
          <cell r="N249" t="str">
            <v xml:space="preserve">JM-Kingston City                             </v>
          </cell>
        </row>
        <row r="250">
          <cell r="N250" t="str">
            <v xml:space="preserve">JM-Jamaica - all other destinations                          </v>
          </cell>
        </row>
        <row r="251">
          <cell r="N251" t="str">
            <v xml:space="preserve">JO-Amman City                                 </v>
          </cell>
        </row>
        <row r="252">
          <cell r="N252" t="str">
            <v xml:space="preserve">JO-Jordan - all other destinations                               </v>
          </cell>
        </row>
        <row r="253">
          <cell r="N253" t="str">
            <v xml:space="preserve">JP-Tokyo City                                 </v>
          </cell>
        </row>
        <row r="254">
          <cell r="N254" t="str">
            <v xml:space="preserve">JP-Japan - all other destinations                                </v>
          </cell>
        </row>
        <row r="255">
          <cell r="N255" t="str">
            <v xml:space="preserve">KE-Nairobi City                              </v>
          </cell>
        </row>
        <row r="256">
          <cell r="N256" t="str">
            <v xml:space="preserve">KE-Kenya - all other destinations                            </v>
          </cell>
        </row>
        <row r="257">
          <cell r="N257" t="str">
            <v xml:space="preserve">KG-Bishkek City                               </v>
          </cell>
        </row>
        <row r="258">
          <cell r="N258" t="str">
            <v xml:space="preserve">KG-Kyrgistan - all other destinations                        </v>
          </cell>
        </row>
        <row r="259">
          <cell r="N259" t="str">
            <v xml:space="preserve">KH-Phnom Penh City                            </v>
          </cell>
        </row>
        <row r="260">
          <cell r="N260" t="str">
            <v xml:space="preserve">KH-Cambodia - all other destinations                             </v>
          </cell>
        </row>
        <row r="261">
          <cell r="N261" t="str">
            <v xml:space="preserve">KI-Kiribati - all destinations                             </v>
          </cell>
        </row>
        <row r="262">
          <cell r="N262" t="str">
            <v xml:space="preserve">KM-Moroni City                                </v>
          </cell>
        </row>
        <row r="263">
          <cell r="N263" t="str">
            <v xml:space="preserve">KM-Comoros - all other destinations                          </v>
          </cell>
        </row>
        <row r="264">
          <cell r="N264" t="str">
            <v xml:space="preserve">KN-Basseterre City                             </v>
          </cell>
        </row>
        <row r="265">
          <cell r="N265" t="str">
            <v xml:space="preserve">KN-Charlestown City                                 </v>
          </cell>
        </row>
        <row r="266">
          <cell r="N266" t="str">
            <v xml:space="preserve">KN-Saint Kitts and Nevis - all other destinations                </v>
          </cell>
        </row>
        <row r="267">
          <cell r="N267" t="str">
            <v xml:space="preserve">KP-Pyongyang City                             </v>
          </cell>
        </row>
        <row r="268">
          <cell r="N268" t="str">
            <v xml:space="preserve">KP-Korea, Peoples Rep - all other destinations               </v>
          </cell>
        </row>
        <row r="269">
          <cell r="N269" t="str">
            <v xml:space="preserve">KR-Seoul City                                 </v>
          </cell>
        </row>
        <row r="270">
          <cell r="N270" t="str">
            <v xml:space="preserve">KR-Korea - all other destinations                               </v>
          </cell>
        </row>
        <row r="271">
          <cell r="N271" t="str">
            <v xml:space="preserve">KW-Kuwait City                          </v>
          </cell>
        </row>
        <row r="272">
          <cell r="N272" t="str">
            <v xml:space="preserve">KW-Kuwait - all other destinations                               </v>
          </cell>
        </row>
        <row r="273">
          <cell r="N273" t="str">
            <v xml:space="preserve">KY-Grand Cayman City                          </v>
          </cell>
        </row>
        <row r="274">
          <cell r="N274" t="str">
            <v xml:space="preserve">KY-Cayman Islands - all other destinations                       </v>
          </cell>
        </row>
        <row r="275">
          <cell r="N275" t="str">
            <v xml:space="preserve">KZ-Almaty City                                </v>
          </cell>
        </row>
        <row r="276">
          <cell r="N276" t="str">
            <v xml:space="preserve">KZ-Kazakhstan - all other destinations                       </v>
          </cell>
        </row>
        <row r="277">
          <cell r="N277" t="str">
            <v xml:space="preserve">LA-Vientiane City                             </v>
          </cell>
        </row>
        <row r="278">
          <cell r="N278" t="str">
            <v xml:space="preserve">LA-Lao People's Demoratic Rep - all destinations           </v>
          </cell>
        </row>
        <row r="279">
          <cell r="N279" t="str">
            <v xml:space="preserve">LB-Beirut City                          </v>
          </cell>
        </row>
        <row r="280">
          <cell r="N280" t="str">
            <v xml:space="preserve">LB-Lebanon - all other destinations                          </v>
          </cell>
        </row>
        <row r="281">
          <cell r="N281" t="str">
            <v xml:space="preserve">LC-Castries City                              </v>
          </cell>
        </row>
        <row r="282">
          <cell r="N282" t="str">
            <v xml:space="preserve">LC-St Lucia - all other destinations                             </v>
          </cell>
        </row>
        <row r="283">
          <cell r="N283" t="str">
            <v xml:space="preserve">LI-Liechtenstein - all other destinations                    </v>
          </cell>
        </row>
        <row r="284">
          <cell r="N284" t="str">
            <v xml:space="preserve">LK-Colombo City                               </v>
          </cell>
        </row>
        <row r="285">
          <cell r="N285" t="str">
            <v xml:space="preserve">LK-Sri Lanka - all other destinations                        </v>
          </cell>
        </row>
        <row r="286">
          <cell r="N286" t="str">
            <v xml:space="preserve">LR-Monrovia City                              </v>
          </cell>
        </row>
        <row r="287">
          <cell r="N287" t="str">
            <v xml:space="preserve">LR-Liberia - all other destinations                          </v>
          </cell>
        </row>
        <row r="288">
          <cell r="N288" t="str">
            <v xml:space="preserve">LS-Maseru City                                </v>
          </cell>
        </row>
        <row r="289">
          <cell r="N289" t="str">
            <v xml:space="preserve">LS-Lesotho - all other destinations                          </v>
          </cell>
        </row>
        <row r="290">
          <cell r="N290" t="str">
            <v xml:space="preserve">LT-Vilnius City                               </v>
          </cell>
        </row>
        <row r="291">
          <cell r="N291" t="str">
            <v xml:space="preserve">LT-Kaunas City                                </v>
          </cell>
        </row>
        <row r="292">
          <cell r="N292" t="str">
            <v xml:space="preserve">LT-Lithuania - all other destinations                        </v>
          </cell>
        </row>
        <row r="293">
          <cell r="N293" t="str">
            <v xml:space="preserve">LU-Luxembourg City                       </v>
          </cell>
        </row>
        <row r="294">
          <cell r="N294" t="str">
            <v xml:space="preserve">LU-Luxembourg - all other destinations                       </v>
          </cell>
        </row>
        <row r="295">
          <cell r="N295" t="str">
            <v xml:space="preserve">LV-Riga City                                  </v>
          </cell>
        </row>
        <row r="296">
          <cell r="N296" t="str">
            <v xml:space="preserve">LV-Latvia - all other destinations                           </v>
          </cell>
        </row>
        <row r="297">
          <cell r="N297" t="str">
            <v xml:space="preserve">LY-Tripoli City                               </v>
          </cell>
        </row>
        <row r="298">
          <cell r="N298" t="str">
            <v xml:space="preserve">LY-Libya - all other destinations                            </v>
          </cell>
        </row>
        <row r="299">
          <cell r="N299" t="str">
            <v xml:space="preserve">MA-Casablanca City                            </v>
          </cell>
        </row>
        <row r="300">
          <cell r="N300" t="str">
            <v xml:space="preserve">MA-Morocco - all other destinations                          </v>
          </cell>
        </row>
        <row r="301">
          <cell r="N301" t="str">
            <v xml:space="preserve">MC-Monaco - all destinations                                </v>
          </cell>
        </row>
        <row r="302">
          <cell r="N302" t="str">
            <v xml:space="preserve">MD-Kishinev City                              </v>
          </cell>
        </row>
        <row r="303">
          <cell r="N303" t="str">
            <v xml:space="preserve">MD-Moldova - all other destinations                          </v>
          </cell>
        </row>
        <row r="304">
          <cell r="N304" t="str">
            <v xml:space="preserve">ME-Podgorica City                       </v>
          </cell>
        </row>
        <row r="305">
          <cell r="N305" t="str">
            <v xml:space="preserve">ME-Montenegro - all other destinations                       </v>
          </cell>
        </row>
        <row r="306">
          <cell r="N306" t="str">
            <v xml:space="preserve">MG-Antananarivo City                          </v>
          </cell>
        </row>
        <row r="307">
          <cell r="N307" t="str">
            <v xml:space="preserve">MG-Madagascar - all other destinations                       </v>
          </cell>
        </row>
        <row r="308">
          <cell r="N308" t="str">
            <v xml:space="preserve">MH Marshall Islands - all destinations                     </v>
          </cell>
        </row>
        <row r="309">
          <cell r="N309" t="str">
            <v xml:space="preserve">MK-Skopje City                                </v>
          </cell>
        </row>
        <row r="310">
          <cell r="N310" t="str">
            <v xml:space="preserve">MK-Macedonia - all other destinations                        </v>
          </cell>
        </row>
        <row r="311">
          <cell r="N311" t="str">
            <v xml:space="preserve">ML-Bamako City                                </v>
          </cell>
        </row>
        <row r="312">
          <cell r="N312" t="str">
            <v xml:space="preserve">ML-Mali - all other destinations                             </v>
          </cell>
        </row>
        <row r="313">
          <cell r="N313" t="str">
            <v xml:space="preserve">MM-Yangon City                                </v>
          </cell>
        </row>
        <row r="314">
          <cell r="N314" t="str">
            <v xml:space="preserve">MM-Myanmar - all other destinations                              </v>
          </cell>
        </row>
        <row r="315">
          <cell r="N315" t="str">
            <v xml:space="preserve">MN-Mongolia - all destinations                             </v>
          </cell>
        </row>
        <row r="316">
          <cell r="N316" t="str">
            <v xml:space="preserve">MO-Macau City                           </v>
          </cell>
        </row>
        <row r="317">
          <cell r="N317" t="str">
            <v xml:space="preserve">MO-Macau - all other destinations                            </v>
          </cell>
        </row>
        <row r="318">
          <cell r="N318" t="str">
            <v xml:space="preserve">MP-Rota City                                  </v>
          </cell>
        </row>
        <row r="319">
          <cell r="N319" t="str">
            <v xml:space="preserve">MP-Northern Mariana Islands - all other destinations             </v>
          </cell>
        </row>
        <row r="320">
          <cell r="N320" t="str">
            <v xml:space="preserve">MQ-Fort de France - all destinations                        </v>
          </cell>
        </row>
        <row r="321">
          <cell r="N321" t="str">
            <v xml:space="preserve">MQ-Martinique - all other destinations                           </v>
          </cell>
        </row>
        <row r="322">
          <cell r="N322" t="str">
            <v xml:space="preserve">MR-Nouakchott City                            </v>
          </cell>
        </row>
        <row r="323">
          <cell r="N323" t="str">
            <v xml:space="preserve">MR-Mauritania - all other destinations                       </v>
          </cell>
        </row>
        <row r="324">
          <cell r="N324" t="str">
            <v xml:space="preserve">MS-Montserrat City                      </v>
          </cell>
        </row>
        <row r="325">
          <cell r="N325" t="str">
            <v xml:space="preserve">MS-Montserrat - all other destinations                           </v>
          </cell>
        </row>
        <row r="326">
          <cell r="N326" t="str">
            <v xml:space="preserve">MT-Malta Mainland - all destinations                       </v>
          </cell>
        </row>
        <row r="327">
          <cell r="N327" t="str">
            <v xml:space="preserve">MT-Gozo Island - all destinations                           </v>
          </cell>
        </row>
        <row r="328">
          <cell r="N328" t="str">
            <v xml:space="preserve">MT-Comino Island - all destinations                       </v>
          </cell>
        </row>
        <row r="329">
          <cell r="N329" t="str">
            <v xml:space="preserve">MU-Port Louis City                            </v>
          </cell>
        </row>
        <row r="330">
          <cell r="N330" t="str">
            <v xml:space="preserve">MU-Mauritius - all other destinations                        </v>
          </cell>
        </row>
        <row r="331">
          <cell r="N331" t="str">
            <v xml:space="preserve">MV-Male City                                  </v>
          </cell>
        </row>
        <row r="332">
          <cell r="N332" t="str">
            <v xml:space="preserve">MV-Maldives - all other destinations                         </v>
          </cell>
        </row>
        <row r="333">
          <cell r="N333" t="str">
            <v xml:space="preserve">MW-Lilongwe City                              </v>
          </cell>
        </row>
        <row r="334">
          <cell r="N334" t="str">
            <v xml:space="preserve">MW-Malawi - all other destinations                           </v>
          </cell>
        </row>
        <row r="335">
          <cell r="N335" t="str">
            <v xml:space="preserve">MX-Mexico City                          </v>
          </cell>
        </row>
        <row r="336">
          <cell r="N336" t="str">
            <v xml:space="preserve">MX-Mexico - all other destinations                               </v>
          </cell>
        </row>
        <row r="337">
          <cell r="N337" t="str">
            <v xml:space="preserve">MY-Kuala Lumpur City                          </v>
          </cell>
        </row>
        <row r="338">
          <cell r="N338" t="str">
            <v xml:space="preserve">MY-Malaysia - all other destinations                               </v>
          </cell>
        </row>
        <row r="339">
          <cell r="N339" t="str">
            <v xml:space="preserve">MZ-Maputo City                                </v>
          </cell>
        </row>
        <row r="340">
          <cell r="N340" t="str">
            <v xml:space="preserve">MZ-Mozambique - all other destinations                       </v>
          </cell>
        </row>
        <row r="341">
          <cell r="N341" t="str">
            <v xml:space="preserve">NA-Windhoek City                              </v>
          </cell>
        </row>
        <row r="342">
          <cell r="N342" t="str">
            <v xml:space="preserve">NA-Namibia - all other destinations                          </v>
          </cell>
        </row>
        <row r="343">
          <cell r="N343" t="str">
            <v xml:space="preserve">NC-Noumea City                                </v>
          </cell>
        </row>
        <row r="344">
          <cell r="N344" t="str">
            <v xml:space="preserve">NC-New Caledonia - all other destinations                                </v>
          </cell>
        </row>
        <row r="345">
          <cell r="N345" t="str">
            <v xml:space="preserve">NE-Niamey City                                </v>
          </cell>
        </row>
        <row r="346">
          <cell r="N346" t="str">
            <v xml:space="preserve">NE-Niger - all other destinations                            </v>
          </cell>
        </row>
        <row r="347">
          <cell r="N347" t="str">
            <v xml:space="preserve">NG-Lagos City                                 </v>
          </cell>
        </row>
        <row r="348">
          <cell r="N348" t="str">
            <v xml:space="preserve">NG-Lagos suburbs                        </v>
          </cell>
        </row>
        <row r="349">
          <cell r="N349" t="str">
            <v xml:space="preserve">NG-Main Towns                           </v>
          </cell>
        </row>
        <row r="350">
          <cell r="N350" t="str">
            <v xml:space="preserve">NG-Nigeria - all other destinations                          </v>
          </cell>
        </row>
        <row r="351">
          <cell r="N351" t="str">
            <v xml:space="preserve">NI-Managua City                               </v>
          </cell>
        </row>
        <row r="352">
          <cell r="N352" t="str">
            <v xml:space="preserve">NI-Nicaragua - all other destinations                            </v>
          </cell>
        </row>
        <row r="353">
          <cell r="N353" t="str">
            <v xml:space="preserve">NL-Amsterdam City                       </v>
          </cell>
        </row>
        <row r="354">
          <cell r="N354" t="str">
            <v xml:space="preserve">NL-Amsterdam Suburbs                    </v>
          </cell>
        </row>
        <row r="355">
          <cell r="N355" t="str">
            <v xml:space="preserve">NL-Netherlands - all other destinations                      </v>
          </cell>
        </row>
        <row r="356">
          <cell r="N356" t="str">
            <v xml:space="preserve">NO-Oslo City                                 </v>
          </cell>
        </row>
        <row r="357">
          <cell r="N357" t="str">
            <v>NO-Norway - all other destinations</v>
          </cell>
        </row>
        <row r="358">
          <cell r="N358" t="str">
            <v xml:space="preserve">NP-Kathmandu City                             </v>
          </cell>
        </row>
        <row r="359">
          <cell r="N359" t="str">
            <v xml:space="preserve">NP-Nepal - all other destinations                                </v>
          </cell>
        </row>
        <row r="360">
          <cell r="N360" t="str">
            <v xml:space="preserve">NR-Nauru City                                 </v>
          </cell>
        </row>
        <row r="361">
          <cell r="N361" t="str">
            <v xml:space="preserve">NR-Nauru - all other destinations                                </v>
          </cell>
        </row>
        <row r="362">
          <cell r="N362" t="str">
            <v xml:space="preserve">NU-Niue City                                 </v>
          </cell>
        </row>
        <row r="363">
          <cell r="N363" t="str">
            <v xml:space="preserve">NU-Niue - all other destinations                                 </v>
          </cell>
        </row>
        <row r="364">
          <cell r="N364" t="str">
            <v xml:space="preserve">NZ-Auckland City                             </v>
          </cell>
        </row>
        <row r="365">
          <cell r="N365" t="str">
            <v xml:space="preserve">NZ-New Zealand - all other destinations                          </v>
          </cell>
        </row>
        <row r="366">
          <cell r="N366" t="str">
            <v xml:space="preserve">OM-Muscat City                               </v>
          </cell>
        </row>
        <row r="367">
          <cell r="N367" t="str">
            <v xml:space="preserve">OM-Oman - all other destinations                                 </v>
          </cell>
        </row>
        <row r="368">
          <cell r="N368" t="str">
            <v xml:space="preserve">PA-Panama City                          </v>
          </cell>
        </row>
        <row r="369">
          <cell r="N369" t="str">
            <v xml:space="preserve">PA-Panama - all other destinations                               </v>
          </cell>
        </row>
        <row r="370">
          <cell r="N370" t="str">
            <v xml:space="preserve">PE-Lima City                                  </v>
          </cell>
        </row>
        <row r="371">
          <cell r="N371" t="str">
            <v xml:space="preserve">PE-Peru - all other destinations                                 </v>
          </cell>
        </row>
        <row r="372">
          <cell r="N372" t="str">
            <v xml:space="preserve">PF-Papeete City                               </v>
          </cell>
        </row>
        <row r="373">
          <cell r="N373" t="str">
            <v xml:space="preserve">PF-French Polynesia - all other destinations                    </v>
          </cell>
        </row>
        <row r="374">
          <cell r="N374" t="str">
            <v xml:space="preserve">PG-Port Moresby City                          </v>
          </cell>
        </row>
        <row r="375">
          <cell r="N375" t="str">
            <v xml:space="preserve">PG-Papua New Guinea - all other destinations                     </v>
          </cell>
        </row>
        <row r="376">
          <cell r="N376" t="str">
            <v xml:space="preserve">PH-Manila City                                </v>
          </cell>
        </row>
        <row r="377">
          <cell r="N377" t="str">
            <v xml:space="preserve">PH-Philippines - all other destinations           </v>
          </cell>
        </row>
        <row r="378">
          <cell r="N378" t="str">
            <v xml:space="preserve">PK-Karachi City                               </v>
          </cell>
        </row>
        <row r="379">
          <cell r="N379" t="str">
            <v xml:space="preserve">PK-Pakistan - all other destinations                             </v>
          </cell>
        </row>
        <row r="380">
          <cell r="N380" t="str">
            <v xml:space="preserve">PL-Warsaw City                                </v>
          </cell>
        </row>
        <row r="381">
          <cell r="N381" t="str">
            <v xml:space="preserve">PL-Warsaw Suburbs                       </v>
          </cell>
        </row>
        <row r="382">
          <cell r="N382" t="str">
            <v xml:space="preserve">PL-Warsaw Province                      </v>
          </cell>
        </row>
        <row r="383">
          <cell r="N383" t="str">
            <v xml:space="preserve">PL-Poland - all other destinations                           </v>
          </cell>
        </row>
        <row r="384">
          <cell r="N384" t="str">
            <v xml:space="preserve">PR-San Juan City                              </v>
          </cell>
        </row>
        <row r="385">
          <cell r="N385" t="str">
            <v xml:space="preserve">PR-Puerto Rico - all other destinations                          </v>
          </cell>
        </row>
        <row r="386">
          <cell r="N386" t="str">
            <v xml:space="preserve">PS-Palestine - all destinations                                         </v>
          </cell>
        </row>
        <row r="387">
          <cell r="N387" t="str">
            <v xml:space="preserve">PT-Lisbon City                                </v>
          </cell>
        </row>
        <row r="388">
          <cell r="N388" t="str">
            <v xml:space="preserve">PT-Lisbon Suburbs                 </v>
          </cell>
        </row>
        <row r="389">
          <cell r="N389" t="str">
            <v xml:space="preserve">PT-Lisbon Province                      </v>
          </cell>
        </row>
        <row r="390">
          <cell r="N390" t="str">
            <v xml:space="preserve">PT-Porto City                                 </v>
          </cell>
        </row>
        <row r="391">
          <cell r="N391" t="str">
            <v xml:space="preserve">PT-Porto Suburbs &amp; Province             </v>
          </cell>
        </row>
        <row r="392">
          <cell r="N392" t="str">
            <v xml:space="preserve">PT-Madeira - all destinations                               </v>
          </cell>
        </row>
        <row r="393">
          <cell r="N393" t="str">
            <v xml:space="preserve">PT-Portugal - all other destinations                         </v>
          </cell>
        </row>
        <row r="394">
          <cell r="N394" t="str">
            <v>PT-Azores- all destinations</v>
          </cell>
        </row>
        <row r="395">
          <cell r="N395" t="str">
            <v xml:space="preserve">PY-Asuncion City                             </v>
          </cell>
        </row>
        <row r="396">
          <cell r="N396" t="str">
            <v xml:space="preserve">PY-Paraguay - all other destinations                             </v>
          </cell>
        </row>
        <row r="397">
          <cell r="N397" t="str">
            <v xml:space="preserve">QA-Doha City                                 </v>
          </cell>
        </row>
        <row r="398">
          <cell r="N398" t="str">
            <v xml:space="preserve">QA-Qatar - all other destinations                                </v>
          </cell>
        </row>
        <row r="399">
          <cell r="N399" t="str">
            <v xml:space="preserve">RE-St. Denis City                            </v>
          </cell>
        </row>
        <row r="400">
          <cell r="N400" t="str">
            <v xml:space="preserve">RE-Reunion - all other destinations                          </v>
          </cell>
        </row>
        <row r="401">
          <cell r="N401" t="str">
            <v xml:space="preserve">RO-Bucharest City                            </v>
          </cell>
        </row>
        <row r="402">
          <cell r="N402" t="str">
            <v xml:space="preserve">RO-Romania - all other destinations                          </v>
          </cell>
        </row>
        <row r="403">
          <cell r="N403" t="str">
            <v xml:space="preserve">RS-Belgrade City                        </v>
          </cell>
        </row>
        <row r="404">
          <cell r="N404" t="str">
            <v xml:space="preserve">RS-Serbia - all other destinations                           </v>
          </cell>
        </row>
        <row r="405">
          <cell r="N405" t="str">
            <v xml:space="preserve">RS-Pristina City                        </v>
          </cell>
        </row>
        <row r="406">
          <cell r="N406" t="str">
            <v xml:space="preserve">RS-Kosovo - all other destinations                           </v>
          </cell>
        </row>
        <row r="407">
          <cell r="N407" t="str">
            <v xml:space="preserve">RU-Moscow City                                </v>
          </cell>
        </row>
        <row r="408">
          <cell r="N408" t="str">
            <v xml:space="preserve">RU-St. Petersburg                       </v>
          </cell>
        </row>
        <row r="409">
          <cell r="N409" t="str">
            <v xml:space="preserve">RU-Russia - all other destinations                           </v>
          </cell>
        </row>
        <row r="410">
          <cell r="N410" t="str">
            <v xml:space="preserve">RW-Kigali City                               </v>
          </cell>
        </row>
        <row r="411">
          <cell r="N411" t="str">
            <v xml:space="preserve">RW-Rwanda - all other destinations                           </v>
          </cell>
        </row>
        <row r="412">
          <cell r="N412" t="str">
            <v xml:space="preserve">SA-Riyadh City                                </v>
          </cell>
        </row>
        <row r="413">
          <cell r="N413" t="str">
            <v xml:space="preserve">SA-Saudi Arabia - all other destinations                         </v>
          </cell>
        </row>
        <row r="414">
          <cell r="N414" t="str">
            <v xml:space="preserve">SB-Honiara City                               </v>
          </cell>
        </row>
        <row r="415">
          <cell r="N415" t="str">
            <v xml:space="preserve">SB-Solomon Islands - all other destinations                      </v>
          </cell>
        </row>
        <row r="416">
          <cell r="N416" t="str">
            <v xml:space="preserve">SC-Mahe City                                  </v>
          </cell>
        </row>
        <row r="417">
          <cell r="N417" t="str">
            <v xml:space="preserve">SC-Seychelles - all other destinations                       </v>
          </cell>
        </row>
        <row r="418">
          <cell r="N418" t="str">
            <v xml:space="preserve">SD-Khartoum City                              </v>
          </cell>
        </row>
        <row r="419">
          <cell r="N419" t="str">
            <v xml:space="preserve">SD-Sudan - all other destinations                            </v>
          </cell>
        </row>
        <row r="420">
          <cell r="N420" t="str">
            <v xml:space="preserve">SE-Stockholm City                             </v>
          </cell>
        </row>
        <row r="421">
          <cell r="N421" t="str">
            <v xml:space="preserve">SE-Sweden - all other destinations                           </v>
          </cell>
        </row>
        <row r="422">
          <cell r="N422" t="str">
            <v xml:space="preserve">SG-Singapore City                       </v>
          </cell>
        </row>
        <row r="423">
          <cell r="N423" t="str">
            <v xml:space="preserve">SG-Singpore - all other destinations                             </v>
          </cell>
        </row>
        <row r="424">
          <cell r="N424" t="str">
            <v xml:space="preserve">SI-Ljubljana City                             </v>
          </cell>
        </row>
        <row r="425">
          <cell r="N425" t="str">
            <v xml:space="preserve">SI-Slovenia - all other destinations                         </v>
          </cell>
        </row>
        <row r="426">
          <cell r="N426" t="str">
            <v xml:space="preserve">SK-Bratislava City                            </v>
          </cell>
        </row>
        <row r="427">
          <cell r="N427" t="str">
            <v xml:space="preserve">SK-Bratislava Suburbs                   </v>
          </cell>
        </row>
        <row r="428">
          <cell r="N428" t="str">
            <v xml:space="preserve">SK-Slovakia - all other destinations                         </v>
          </cell>
        </row>
        <row r="429">
          <cell r="N429" t="str">
            <v xml:space="preserve">SL-Freetown City                              </v>
          </cell>
        </row>
        <row r="430">
          <cell r="N430" t="str">
            <v xml:space="preserve">SL-Sierra Leone - all other destinations                     </v>
          </cell>
        </row>
        <row r="431">
          <cell r="N431" t="str">
            <v xml:space="preserve">SM-San Marino - all destinations                          </v>
          </cell>
        </row>
        <row r="432">
          <cell r="N432" t="str">
            <v xml:space="preserve">SN-Dakar City                                </v>
          </cell>
        </row>
        <row r="433">
          <cell r="N433" t="str">
            <v xml:space="preserve">SN-Senegal - all other destinations                          </v>
          </cell>
        </row>
        <row r="434">
          <cell r="N434" t="str">
            <v xml:space="preserve">SO-Mogadishu City                             </v>
          </cell>
        </row>
        <row r="435">
          <cell r="N435" t="str">
            <v xml:space="preserve">SO-Somalia - all other destinations                          </v>
          </cell>
        </row>
        <row r="436">
          <cell r="N436" t="str">
            <v xml:space="preserve">SR-Paramaribo City                            </v>
          </cell>
        </row>
        <row r="437">
          <cell r="N437" t="str">
            <v xml:space="preserve">SR-Suriname - all other destinations                             </v>
          </cell>
        </row>
        <row r="438">
          <cell r="N438" t="str">
            <v xml:space="preserve">ST-Sao Tome City                              </v>
          </cell>
        </row>
        <row r="439">
          <cell r="N439" t="str">
            <v xml:space="preserve">ST-Sao Tome - all other destinations                         </v>
          </cell>
        </row>
        <row r="440">
          <cell r="N440" t="str">
            <v xml:space="preserve">SV-San Salvador City                          </v>
          </cell>
        </row>
        <row r="441">
          <cell r="N441" t="str">
            <v xml:space="preserve">SV-El Salvador - all other destinations                          </v>
          </cell>
        </row>
        <row r="442">
          <cell r="N442" t="str">
            <v xml:space="preserve">SY-Damascus City                             </v>
          </cell>
        </row>
        <row r="443">
          <cell r="N443" t="str">
            <v xml:space="preserve">SY-Syrian Arab Republic - all other destinations                 </v>
          </cell>
        </row>
        <row r="444">
          <cell r="N444" t="str">
            <v xml:space="preserve">SZ-Mbabane City                               </v>
          </cell>
        </row>
        <row r="445">
          <cell r="N445" t="str">
            <v xml:space="preserve">SZ-Swaziland - all other destinations                        </v>
          </cell>
        </row>
        <row r="446">
          <cell r="N446" t="str">
            <v xml:space="preserve">TC-Grand Turk City                            </v>
          </cell>
        </row>
        <row r="447">
          <cell r="N447" t="str">
            <v xml:space="preserve">TC-Turks &amp; Caicos Island - all other destinations                </v>
          </cell>
        </row>
        <row r="448">
          <cell r="N448" t="str">
            <v xml:space="preserve">TD-N'Djamena City                             </v>
          </cell>
        </row>
        <row r="449">
          <cell r="N449" t="str">
            <v xml:space="preserve">TD-Chad - all other destinations                             </v>
          </cell>
        </row>
        <row r="450">
          <cell r="N450" t="str">
            <v xml:space="preserve">TG-Lome City                                  </v>
          </cell>
        </row>
        <row r="451">
          <cell r="N451" t="str">
            <v xml:space="preserve">TG-Togo - all other destinations                             </v>
          </cell>
        </row>
        <row r="452">
          <cell r="N452" t="str">
            <v xml:space="preserve">TH-Bangkok City                              </v>
          </cell>
        </row>
        <row r="453">
          <cell r="N453" t="str">
            <v xml:space="preserve">TH-Thailand - all other destinations                             </v>
          </cell>
        </row>
        <row r="454">
          <cell r="N454" t="str">
            <v xml:space="preserve">TJ-Dushanbe City                             </v>
          </cell>
        </row>
        <row r="455">
          <cell r="N455" t="str">
            <v xml:space="preserve">TJ-Tajikistan - all other destinations                       </v>
          </cell>
        </row>
        <row r="456">
          <cell r="N456" t="str">
            <v xml:space="preserve">TM-Ashgabat City                        </v>
          </cell>
        </row>
        <row r="457">
          <cell r="N457" t="str">
            <v xml:space="preserve">TM-Turkmenistan - all other destinations                     </v>
          </cell>
        </row>
        <row r="458">
          <cell r="N458" t="str">
            <v xml:space="preserve">TN-Tunis City                               </v>
          </cell>
        </row>
        <row r="459">
          <cell r="N459" t="str">
            <v xml:space="preserve">TN-Tunisia - all other destinations                          </v>
          </cell>
        </row>
        <row r="460">
          <cell r="N460" t="str">
            <v xml:space="preserve">TO-Nuku Alofa City                            </v>
          </cell>
        </row>
        <row r="461">
          <cell r="N461" t="str">
            <v xml:space="preserve">TO-Tonga - all other destinations                                </v>
          </cell>
        </row>
        <row r="462">
          <cell r="N462" t="str">
            <v xml:space="preserve">TP-East Timor - all destinations                           </v>
          </cell>
        </row>
        <row r="463">
          <cell r="N463" t="str">
            <v xml:space="preserve">TR-Istanbul City                              </v>
          </cell>
        </row>
        <row r="464">
          <cell r="N464" t="str">
            <v xml:space="preserve">TR-Istanbul Suburbs                     </v>
          </cell>
        </row>
        <row r="465">
          <cell r="N465" t="str">
            <v xml:space="preserve">TR-Turkey - all other destinations                           </v>
          </cell>
        </row>
        <row r="466">
          <cell r="N466" t="str">
            <v xml:space="preserve">TT-Port Of Spain City                         </v>
          </cell>
        </row>
        <row r="467">
          <cell r="N467" t="str">
            <v xml:space="preserve">TT-Trinidad &amp; Tobago - all other destinations                    </v>
          </cell>
        </row>
        <row r="468">
          <cell r="N468" t="str">
            <v xml:space="preserve">TV-Funafuti City                             </v>
          </cell>
        </row>
        <row r="469">
          <cell r="N469" t="str">
            <v xml:space="preserve">TV-Tuvalu - all other destinations                               </v>
          </cell>
        </row>
        <row r="470">
          <cell r="N470" t="str">
            <v xml:space="preserve">TW-Taipei City                                </v>
          </cell>
        </row>
        <row r="471">
          <cell r="N471" t="str">
            <v xml:space="preserve">TW-Taiwan - all other destinations                               </v>
          </cell>
        </row>
        <row r="472">
          <cell r="N472" t="str">
            <v xml:space="preserve">TZ-Dar Es Salaam City                       </v>
          </cell>
        </row>
        <row r="473">
          <cell r="N473" t="str">
            <v xml:space="preserve">TZ-Tanzania - all other destinations                         </v>
          </cell>
        </row>
        <row r="474">
          <cell r="N474" t="str">
            <v xml:space="preserve">UA-Kiev City                                  </v>
          </cell>
        </row>
        <row r="475">
          <cell r="N475" t="str">
            <v xml:space="preserve">UA-Ukraine - all other destinations                          </v>
          </cell>
        </row>
        <row r="476">
          <cell r="N476" t="str">
            <v xml:space="preserve">UG-Entebbe City                               </v>
          </cell>
        </row>
        <row r="477">
          <cell r="N477" t="str">
            <v xml:space="preserve">UG-Major Cities                         </v>
          </cell>
        </row>
        <row r="478">
          <cell r="N478" t="str">
            <v xml:space="preserve">UG-Uganda - all other destinations                           </v>
          </cell>
        </row>
        <row r="479">
          <cell r="N479" t="str">
            <v xml:space="preserve">US-New York City                        </v>
          </cell>
        </row>
        <row r="480">
          <cell r="N480" t="str">
            <v xml:space="preserve">US-United States of America - all other destinations             </v>
          </cell>
        </row>
        <row r="481">
          <cell r="N481" t="str">
            <v xml:space="preserve">UY-Montevideo City                            </v>
          </cell>
        </row>
        <row r="482">
          <cell r="N482" t="str">
            <v xml:space="preserve">UY-Uruguay - all other destinations                              </v>
          </cell>
        </row>
        <row r="483">
          <cell r="N483" t="str">
            <v xml:space="preserve">UZ-Tashkent City                             </v>
          </cell>
        </row>
        <row r="484">
          <cell r="N484" t="str">
            <v xml:space="preserve">UZ-Uzbekistan - all other destinations                       </v>
          </cell>
        </row>
        <row r="485">
          <cell r="N485" t="str">
            <v xml:space="preserve">VA-Vatican State City                   </v>
          </cell>
        </row>
        <row r="486">
          <cell r="N486" t="str">
            <v>VC-Kingstown City</v>
          </cell>
        </row>
        <row r="487">
          <cell r="N487" t="str">
            <v xml:space="preserve">VC-St Vincent &amp; The Grenadines - all other destinations            </v>
          </cell>
        </row>
        <row r="488">
          <cell r="N488" t="str">
            <v xml:space="preserve">VE-Caracas City                               </v>
          </cell>
        </row>
        <row r="489">
          <cell r="N489" t="str">
            <v xml:space="preserve">VE-Venezuela - all other destinations                            </v>
          </cell>
        </row>
        <row r="490">
          <cell r="N490" t="str">
            <v xml:space="preserve">VG-Tortola City                               </v>
          </cell>
        </row>
        <row r="491">
          <cell r="N491" t="str">
            <v xml:space="preserve">VG-British Virgin Islands - all other destinations                </v>
          </cell>
        </row>
        <row r="492">
          <cell r="N492" t="str">
            <v xml:space="preserve">VI-Charl'amalie (St Thomas)             </v>
          </cell>
        </row>
        <row r="493">
          <cell r="N493" t="str">
            <v xml:space="preserve">VI-US Virgin Islands - all other destinations                    </v>
          </cell>
        </row>
        <row r="494">
          <cell r="N494" t="str">
            <v xml:space="preserve">VN-Hanoi City                                 </v>
          </cell>
        </row>
        <row r="495">
          <cell r="N495" t="str">
            <v xml:space="preserve">VN-Vietnam - all other destinations                              </v>
          </cell>
        </row>
        <row r="496">
          <cell r="N496" t="str">
            <v xml:space="preserve">VU-Espiritu Santo - all destinations                      </v>
          </cell>
        </row>
        <row r="497">
          <cell r="N497" t="str">
            <v xml:space="preserve">WS-Apia City                                  </v>
          </cell>
        </row>
        <row r="498">
          <cell r="N498" t="str">
            <v xml:space="preserve">WS-Samoa - all other destinations                                </v>
          </cell>
        </row>
        <row r="499">
          <cell r="N499" t="str">
            <v xml:space="preserve">YE-Sana'a City                                </v>
          </cell>
        </row>
        <row r="500">
          <cell r="N500" t="str">
            <v xml:space="preserve">YE-Yemen - all other destinations                                </v>
          </cell>
        </row>
        <row r="501">
          <cell r="N501" t="str">
            <v xml:space="preserve">YT-Dzaoudzi City                             </v>
          </cell>
        </row>
        <row r="502">
          <cell r="N502" t="str">
            <v xml:space="preserve">YT-Mayotte - all other destinations                          </v>
          </cell>
        </row>
        <row r="503">
          <cell r="N503" t="str">
            <v xml:space="preserve">ZA-Johannesburg City                          </v>
          </cell>
        </row>
        <row r="504">
          <cell r="N504" t="str">
            <v xml:space="preserve">ZA-Bloemfontein City                         </v>
          </cell>
        </row>
        <row r="505">
          <cell r="N505" t="str">
            <v xml:space="preserve">ZA-Cape Town City                             </v>
          </cell>
        </row>
        <row r="506">
          <cell r="N506" t="str">
            <v xml:space="preserve">ZA-Durban City                                </v>
          </cell>
        </row>
        <row r="507">
          <cell r="N507" t="str">
            <v xml:space="preserve">ZA-East London City                           </v>
          </cell>
        </row>
        <row r="508">
          <cell r="N508" t="str">
            <v xml:space="preserve">ZA-George City                                </v>
          </cell>
        </row>
        <row r="509">
          <cell r="N509" t="str">
            <v xml:space="preserve">ZA-Kimberley City                             </v>
          </cell>
        </row>
        <row r="510">
          <cell r="N510" t="str">
            <v xml:space="preserve">ZA-Port Elizabeth City                        </v>
          </cell>
        </row>
        <row r="511">
          <cell r="N511" t="str">
            <v xml:space="preserve">ZA-Pretoria City                              </v>
          </cell>
        </row>
        <row r="512">
          <cell r="N512" t="str">
            <v xml:space="preserve">ZA-South Africa - all other destinations                     </v>
          </cell>
        </row>
        <row r="513">
          <cell r="N513" t="str">
            <v xml:space="preserve">ZM-Lusaka City                                </v>
          </cell>
        </row>
        <row r="514">
          <cell r="N514" t="str">
            <v xml:space="preserve">ZM-Zambia - all other destinations                           </v>
          </cell>
        </row>
        <row r="515">
          <cell r="N515" t="str">
            <v xml:space="preserve">ZW-Harare City                                </v>
          </cell>
        </row>
        <row r="516">
          <cell r="N516" t="str">
            <v xml:space="preserve">ZW-Zimbabwe - all other destinations                         </v>
          </cell>
        </row>
      </sheetData>
      <sheetData sheetId="5"/>
      <sheetData sheetId="6"/>
      <sheetData sheetId="7"/>
      <sheetData sheetId="8"/>
      <sheetData sheetId="9"/>
      <sheetData sheetId="10"/>
      <sheetData sheetId="11">
        <row r="2">
          <cell r="B2" t="str">
            <v>Please select destination here &gt;&gt;&gt;&gt;</v>
          </cell>
        </row>
        <row r="3">
          <cell r="B3" t="str">
            <v xml:space="preserve">GB-London City </v>
          </cell>
        </row>
        <row r="4">
          <cell r="B4" t="str">
            <v xml:space="preserve">GB-Mainland </v>
          </cell>
        </row>
        <row r="5">
          <cell r="B5" t="str">
            <v>GB-Isle of Wight</v>
          </cell>
        </row>
        <row r="6">
          <cell r="B6" t="str">
            <v xml:space="preserve">GB-Scottish Highlands                 </v>
          </cell>
        </row>
        <row r="7">
          <cell r="B7" t="str">
            <v xml:space="preserve">GB-Scottish Offshore Islands          </v>
          </cell>
        </row>
      </sheetData>
      <sheetData sheetId="12"/>
      <sheetData sheetId="13"/>
      <sheetData sheetId="14">
        <row r="1">
          <cell r="A1" t="str">
            <v>Y</v>
          </cell>
          <cell r="B1">
            <v>5000</v>
          </cell>
          <cell r="C1" t="str">
            <v>Y</v>
          </cell>
        </row>
        <row r="2">
          <cell r="A2" t="str">
            <v>N</v>
          </cell>
          <cell r="B2">
            <v>6000</v>
          </cell>
          <cell r="C2" t="str">
            <v>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l Surcharge"/>
      <sheetName val="DOMESTIC EXPRESS"/>
      <sheetName val="EXPRESS WORLDWIDE"/>
      <sheetName val="EXPRESS 12.00"/>
      <sheetName val="EXPRESS 9.00"/>
      <sheetName val="IMPORT EXPRESS WORLDWIDE"/>
      <sheetName val="IMPORT EXPRESS 12.00"/>
      <sheetName val="IMPORT EXPRESS 9.00"/>
      <sheetName val="Outbound Country List"/>
      <sheetName val="Inbound Country List"/>
    </sheetNames>
    <sheetDataSet>
      <sheetData sheetId="0"/>
      <sheetData sheetId="1"/>
      <sheetData sheetId="2"/>
      <sheetData sheetId="3"/>
      <sheetData sheetId="4"/>
      <sheetData sheetId="5"/>
      <sheetData sheetId="6"/>
      <sheetData sheetId="7"/>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L EXPRESS 9.00"/>
      <sheetName val="DHL EXPRESS 12.00"/>
      <sheetName val="Country List"/>
      <sheetName val="Module6"/>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lesales Only"/>
      <sheetName val="Start"/>
      <sheetName val="1. Initial Data"/>
      <sheetName val="2. Rates"/>
      <sheetName val="3. Head Office Copy"/>
      <sheetName val="4. Customer Copy"/>
      <sheetName val="Sign Off Sheet"/>
      <sheetName val="Add Coll Addresses"/>
      <sheetName val="Variation of T&amp;C's"/>
      <sheetName val="TD IMP Add Acc"/>
      <sheetName val="TD IMP Avi Master"/>
      <sheetName val="TD IMP Cust Acc"/>
      <sheetName val="TD IMP Authority"/>
      <sheetName val="TD IMP Deferment"/>
      <sheetName val="TD IMP Route Order"/>
      <sheetName val="TD IMP Options"/>
      <sheetName val="DDI Written Confirmation"/>
      <sheetName val="DDI IMP Add Acc"/>
      <sheetName val="DDI IMP Avi Master"/>
      <sheetName val="DDI IMP Authority"/>
      <sheetName val="DDI IMP Deferment"/>
      <sheetName val="DDI IMP Order"/>
      <sheetName val="DDI IMP Options"/>
    </sheetNames>
    <sheetDataSet>
      <sheetData sheetId="0" refreshError="1"/>
      <sheetData sheetId="1" refreshError="1"/>
      <sheetData sheetId="2" refreshError="1"/>
      <sheetData sheetId="3" refreshError="1">
        <row r="68">
          <cell r="J68" t="str">
            <v/>
          </cell>
        </row>
        <row r="70">
          <cell r="I70" t="str">
            <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 WeightBreaks"/>
      <sheetName val="OB Weight Break prices"/>
      <sheetName val="Pre 12 Pre 9 WB"/>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 Rate Card"/>
      <sheetName val="OB Country List"/>
      <sheetName val="OB Pre 9 Rate Card"/>
      <sheetName val="OB Pre 12 Rate Card"/>
      <sheetName val="Pre 12 Pre 9 Country List"/>
      <sheetName val="DOM Rate Card"/>
      <sheetName val="IB Rate Card"/>
      <sheetName val="Inbound Country List"/>
    </sheetNames>
    <sheetDataSet>
      <sheetData sheetId="0">
        <row r="14">
          <cell r="F14">
            <v>0</v>
          </cell>
        </row>
      </sheetData>
      <sheetData sheetId="1"/>
      <sheetData sheetId="2" refreshError="1"/>
      <sheetData sheetId="3" refreshError="1"/>
      <sheetData sheetId="4" refreshError="1"/>
      <sheetData sheetId="5" refreshError="1"/>
      <sheetData sheetId="6"/>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_DHL Express Envelope"/>
      <sheetName val="Parameters"/>
      <sheetName val="PIVOTS"/>
      <sheetName val="ZONING"/>
      <sheetName val="WEIGHTBREAKS"/>
      <sheetName val="RATES"/>
      <sheetName val="DHL DOMESTIC EXPRESS"/>
      <sheetName val="DHL EXPRESS"/>
      <sheetName val="DHL EXPRESS 9"/>
      <sheetName val="DHL EXPRESS 12"/>
      <sheetName val="DHL IMPORT EXPRESS"/>
      <sheetName val="DHL IMPORT EXPRESS 9"/>
      <sheetName val="DHL IMPORT EXPRESS 12"/>
      <sheetName val="DHL Europlus Domestic"/>
      <sheetName val="DHL Europlus"/>
      <sheetName val="TD Zoning"/>
      <sheetName val="TD Domestic Zoning"/>
      <sheetName val="DD Zoning"/>
      <sheetName val="DD Domestic Zoning"/>
    </sheetNames>
    <sheetDataSet>
      <sheetData sheetId="0" refreshError="1"/>
      <sheetData sheetId="1" refreshError="1">
        <row r="2">
          <cell r="B2" t="str">
            <v>Spain</v>
          </cell>
        </row>
        <row r="3">
          <cell r="B3" t="str">
            <v>Published</v>
          </cell>
        </row>
        <row r="14">
          <cell r="B14" t="str">
            <v>Dom_Zoning</v>
          </cell>
        </row>
      </sheetData>
      <sheetData sheetId="2" refreshError="1">
        <row r="1">
          <cell r="L1" t="str">
            <v>Special_Zoning</v>
          </cell>
          <cell r="M1" t="str">
            <v>Count records</v>
          </cell>
          <cell r="N1" t="str">
            <v>Beginrow</v>
          </cell>
          <cell r="O1" t="str">
            <v>Endrow</v>
          </cell>
          <cell r="P1" t="str">
            <v>Address</v>
          </cell>
        </row>
        <row r="2">
          <cell r="L2" t="str">
            <v>Barcelona</v>
          </cell>
          <cell r="M2">
            <v>73</v>
          </cell>
          <cell r="N2">
            <v>2</v>
          </cell>
          <cell r="O2">
            <v>74</v>
          </cell>
          <cell r="P2" t="str">
            <v>ZONING!$F$2:$L$74</v>
          </cell>
        </row>
        <row r="3">
          <cell r="L3" t="str">
            <v>Burgos</v>
          </cell>
          <cell r="M3">
            <v>68</v>
          </cell>
          <cell r="N3">
            <v>75</v>
          </cell>
          <cell r="O3">
            <v>142</v>
          </cell>
          <cell r="P3" t="str">
            <v>ZONING!$F$75:$L$142</v>
          </cell>
        </row>
        <row r="4">
          <cell r="L4" t="str">
            <v>Madrid</v>
          </cell>
          <cell r="M4">
            <v>59</v>
          </cell>
          <cell r="N4">
            <v>143</v>
          </cell>
          <cell r="O4">
            <v>201</v>
          </cell>
          <cell r="P4" t="str">
            <v>ZONING!$F$143:$L$201</v>
          </cell>
        </row>
        <row r="5">
          <cell r="L5" t="str">
            <v>DD_Standard</v>
          </cell>
          <cell r="M5">
            <v>23</v>
          </cell>
          <cell r="N5">
            <v>202</v>
          </cell>
          <cell r="O5">
            <v>224</v>
          </cell>
          <cell r="P5" t="str">
            <v>ZONING!$F$202:$L$224</v>
          </cell>
        </row>
        <row r="6">
          <cell r="L6" t="str">
            <v>Dom_Zoning</v>
          </cell>
          <cell r="M6">
            <v>2602</v>
          </cell>
          <cell r="N6">
            <v>225</v>
          </cell>
          <cell r="O6">
            <v>2826</v>
          </cell>
          <cell r="P6" t="str">
            <v>ZONING!$F$225:$L$2826</v>
          </cell>
        </row>
        <row r="7">
          <cell r="L7" t="str">
            <v>TD_Standard</v>
          </cell>
          <cell r="M7">
            <v>223</v>
          </cell>
          <cell r="N7">
            <v>2827</v>
          </cell>
          <cell r="O7">
            <v>3049</v>
          </cell>
          <cell r="P7" t="str">
            <v>ZONING!$F$2827:$L$3049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M492"/>
  <sheetViews>
    <sheetView tabSelected="1" topLeftCell="A50" zoomScale="85" zoomScaleNormal="85" workbookViewId="0">
      <selection activeCell="E59" sqref="E59"/>
    </sheetView>
  </sheetViews>
  <sheetFormatPr defaultColWidth="9.08984375" defaultRowHeight="14.5" x14ac:dyDescent="0.35"/>
  <cols>
    <col min="1" max="1" width="15.36328125" style="58" customWidth="1"/>
    <col min="2" max="2" width="4.81640625" style="58" bestFit="1" customWidth="1"/>
    <col min="3" max="3" width="46.6328125" style="34" customWidth="1"/>
    <col min="4" max="5" width="9.54296875" style="35" bestFit="1" customWidth="1"/>
    <col min="6" max="7" width="10" style="35" bestFit="1" customWidth="1"/>
    <col min="8" max="8" width="9.7265625" style="35" bestFit="1" customWidth="1"/>
    <col min="9" max="9" width="6.1796875" style="35" bestFit="1" customWidth="1"/>
    <col min="10" max="10" width="5.08984375" style="35" hidden="1" customWidth="1"/>
    <col min="11" max="11" width="21.54296875" style="35" hidden="1" customWidth="1"/>
    <col min="12" max="12" width="8.453125" style="36" hidden="1" customWidth="1"/>
    <col min="13" max="13" width="2.54296875" style="57" hidden="1" customWidth="1"/>
    <col min="14" max="14" width="3.54296875" style="58" hidden="1" customWidth="1"/>
    <col min="15" max="15" width="16" style="58" hidden="1" customWidth="1"/>
    <col min="16" max="17" width="9.7265625" style="35" hidden="1" customWidth="1"/>
    <col min="18" max="19" width="13.90625" style="35" hidden="1" customWidth="1"/>
    <col min="20" max="20" width="19.7265625" style="35" hidden="1" customWidth="1"/>
    <col min="21" max="21" width="6.1796875" style="35" hidden="1" customWidth="1"/>
    <col min="22" max="22" width="5.08984375" style="35" hidden="1" customWidth="1"/>
    <col min="23" max="23" width="14.453125" style="35" hidden="1" customWidth="1"/>
    <col min="24" max="24" width="2.453125" style="35" hidden="1" customWidth="1"/>
    <col min="25" max="25" width="8.08984375" style="36" hidden="1" customWidth="1"/>
    <col min="26" max="26" width="2.54296875" style="57" hidden="1" customWidth="1"/>
    <col min="27" max="27" width="16" style="58" hidden="1" customWidth="1"/>
    <col min="28" max="28" width="6.1796875" style="35" hidden="1" customWidth="1"/>
    <col min="29" max="29" width="9.7265625" style="35" hidden="1" customWidth="1"/>
    <col min="30" max="31" width="13.90625" style="35" hidden="1" customWidth="1"/>
    <col min="32" max="32" width="19.7265625" style="35" hidden="1" customWidth="1"/>
    <col min="33" max="33" width="6.1796875" style="35" hidden="1" customWidth="1"/>
    <col min="34" max="34" width="5.08984375" style="35" hidden="1" customWidth="1"/>
    <col min="35" max="35" width="14.453125" style="35" hidden="1" customWidth="1"/>
    <col min="36" max="58" width="0" style="48" hidden="1" customWidth="1"/>
    <col min="59" max="65" width="9.08984375" style="48"/>
    <col min="66" max="16384" width="9.08984375" style="57"/>
  </cols>
  <sheetData>
    <row r="1" spans="1:35" s="48" customFormat="1" ht="49" customHeight="1" x14ac:dyDescent="0.35">
      <c r="A1" s="176" t="s">
        <v>1126</v>
      </c>
      <c r="B1" s="182" t="s">
        <v>712</v>
      </c>
      <c r="C1" s="159"/>
      <c r="D1" s="160" t="s">
        <v>1</v>
      </c>
      <c r="E1" s="161" t="s">
        <v>2</v>
      </c>
      <c r="F1" s="162" t="s">
        <v>3</v>
      </c>
      <c r="G1" s="162" t="s">
        <v>4</v>
      </c>
      <c r="H1" s="162" t="s">
        <v>5</v>
      </c>
      <c r="I1" s="162" t="s">
        <v>6</v>
      </c>
      <c r="J1" s="144" t="s">
        <v>1114</v>
      </c>
      <c r="K1" s="59" t="s">
        <v>84</v>
      </c>
      <c r="L1" s="5" t="s">
        <v>9</v>
      </c>
      <c r="M1" s="45"/>
      <c r="N1" s="46"/>
      <c r="O1" s="176" t="s">
        <v>757</v>
      </c>
      <c r="P1" s="7" t="s">
        <v>1</v>
      </c>
      <c r="Q1" s="8" t="s">
        <v>2</v>
      </c>
      <c r="R1" s="9" t="s">
        <v>3</v>
      </c>
      <c r="S1" s="9" t="s">
        <v>4</v>
      </c>
      <c r="T1" s="9" t="s">
        <v>5</v>
      </c>
      <c r="U1" s="9" t="s">
        <v>6</v>
      </c>
      <c r="V1" s="9" t="s">
        <v>7</v>
      </c>
      <c r="W1" s="9" t="s">
        <v>8</v>
      </c>
      <c r="X1" s="10"/>
      <c r="Y1" s="266" t="s">
        <v>1129</v>
      </c>
      <c r="Z1" s="47"/>
      <c r="AA1" s="176" t="s">
        <v>757</v>
      </c>
      <c r="AB1" s="267" t="s">
        <v>1125</v>
      </c>
      <c r="AC1" s="268" t="s">
        <v>2</v>
      </c>
      <c r="AD1" s="269" t="s">
        <v>3</v>
      </c>
      <c r="AE1" s="269" t="s">
        <v>4</v>
      </c>
      <c r="AF1" s="269" t="s">
        <v>5</v>
      </c>
      <c r="AG1" s="269" t="s">
        <v>6</v>
      </c>
      <c r="AH1" s="269" t="s">
        <v>7</v>
      </c>
      <c r="AI1" s="269" t="s">
        <v>8</v>
      </c>
    </row>
    <row r="2" spans="1:35" s="48" customFormat="1" ht="14.5" hidden="1" customHeight="1" x14ac:dyDescent="0.35">
      <c r="A2" s="49"/>
      <c r="B2" s="183">
        <f>N2*(1+D2)</f>
        <v>0</v>
      </c>
      <c r="C2" s="15" t="s">
        <v>11</v>
      </c>
      <c r="D2" s="16">
        <f>P2*(1+L2)</f>
        <v>0</v>
      </c>
      <c r="E2" s="16">
        <f>Q2*(1+L2)</f>
        <v>0</v>
      </c>
      <c r="F2" s="16">
        <f>R2*(1+L2)</f>
        <v>0</v>
      </c>
      <c r="G2" s="16">
        <f>S2*(1+L2)</f>
        <v>0</v>
      </c>
      <c r="H2" s="16">
        <f>T2*(1+L2)</f>
        <v>0</v>
      </c>
      <c r="I2" s="76">
        <f>U2*(1+L2)</f>
        <v>0</v>
      </c>
      <c r="J2" s="145">
        <f>V2*(1+L2)</f>
        <v>0</v>
      </c>
      <c r="K2" s="60">
        <f>W2*(1+L2)</f>
        <v>0</v>
      </c>
      <c r="L2" s="17">
        <v>0</v>
      </c>
      <c r="M2" s="45"/>
      <c r="N2" s="46"/>
      <c r="O2" s="49"/>
      <c r="P2" s="18">
        <f>AB2*(1+Y2)</f>
        <v>0</v>
      </c>
      <c r="Q2" s="18">
        <f>AC2*(1+Y2)</f>
        <v>0</v>
      </c>
      <c r="R2" s="18">
        <f>AD2*(1+Y2)</f>
        <v>0</v>
      </c>
      <c r="S2" s="18">
        <f>AE2*(1+Y2)</f>
        <v>0</v>
      </c>
      <c r="T2" s="18">
        <f>AF2*(1+Y2)</f>
        <v>0</v>
      </c>
      <c r="U2" s="18">
        <f>AG2*(1+Y2)</f>
        <v>0</v>
      </c>
      <c r="V2" s="18">
        <f>AH2*(1+Y2)</f>
        <v>0</v>
      </c>
      <c r="W2" s="18">
        <f>AI2*(1+Y2)</f>
        <v>0</v>
      </c>
      <c r="X2" s="10"/>
      <c r="Y2" s="17">
        <v>0</v>
      </c>
      <c r="Z2" s="47"/>
      <c r="AA2" s="49"/>
      <c r="AB2" s="270">
        <f>AN2*(1+AK2)</f>
        <v>0</v>
      </c>
      <c r="AC2" s="270">
        <f>AO2*(1+AK2)</f>
        <v>0</v>
      </c>
      <c r="AD2" s="270">
        <f>AP2*(1+AK2)</f>
        <v>0</v>
      </c>
      <c r="AE2" s="270">
        <f>AQ2*(1+AK2)</f>
        <v>0</v>
      </c>
      <c r="AF2" s="270">
        <f>AR2*(1+AK2)</f>
        <v>0</v>
      </c>
      <c r="AG2" s="270">
        <f>AS2*(1+AK2)</f>
        <v>0</v>
      </c>
      <c r="AH2" s="270">
        <f>AT2*(1+AK2)</f>
        <v>0</v>
      </c>
      <c r="AI2" s="270">
        <f>AU2*(1+AK2)</f>
        <v>0</v>
      </c>
    </row>
    <row r="3" spans="1:35" s="48" customFormat="1" ht="15.5" x14ac:dyDescent="0.35">
      <c r="A3" s="276"/>
      <c r="B3" s="309"/>
      <c r="C3" s="307" t="s">
        <v>748</v>
      </c>
      <c r="D3" s="277"/>
      <c r="E3" s="277"/>
      <c r="F3" s="277"/>
      <c r="G3" s="277"/>
      <c r="H3" s="277"/>
      <c r="I3" s="278"/>
      <c r="J3" s="145"/>
      <c r="K3" s="137"/>
      <c r="L3" s="17"/>
      <c r="M3" s="45"/>
      <c r="N3" s="46"/>
      <c r="O3" s="172"/>
      <c r="P3" s="18"/>
      <c r="Q3" s="18"/>
      <c r="R3" s="18"/>
      <c r="S3" s="18"/>
      <c r="T3" s="18"/>
      <c r="U3" s="18"/>
      <c r="V3" s="18"/>
      <c r="W3" s="18"/>
      <c r="X3" s="10"/>
      <c r="Y3" s="17"/>
      <c r="Z3" s="47"/>
      <c r="AA3" s="172"/>
      <c r="AB3" s="270"/>
      <c r="AC3" s="270"/>
      <c r="AD3" s="270"/>
      <c r="AE3" s="270"/>
      <c r="AF3" s="270"/>
      <c r="AG3" s="270"/>
      <c r="AH3" s="270"/>
      <c r="AI3" s="270"/>
    </row>
    <row r="4" spans="1:35" s="48" customFormat="1" x14ac:dyDescent="0.35">
      <c r="A4" s="285" t="s">
        <v>889</v>
      </c>
      <c r="B4" s="286" t="s">
        <v>715</v>
      </c>
      <c r="C4" s="287" t="s">
        <v>759</v>
      </c>
      <c r="D4" s="288">
        <f>P4*(1+L4)</f>
        <v>15.917343750000001</v>
      </c>
      <c r="E4" s="288">
        <f>Q4*(1+M4)</f>
        <v>20.330100000000002</v>
      </c>
      <c r="F4" s="288">
        <f>R4*(1+L4)</f>
        <v>2.4310125000000005</v>
      </c>
      <c r="G4" s="288">
        <f>S4*(1+L4)</f>
        <v>2.4310125000000005</v>
      </c>
      <c r="H4" s="288">
        <f>T4*(1+L4)</f>
        <v>2.4310125000000005</v>
      </c>
      <c r="I4" s="289">
        <f t="shared" ref="I4:I56" si="0">U4*(1+L4)</f>
        <v>0</v>
      </c>
      <c r="J4" s="290"/>
      <c r="K4" s="291"/>
      <c r="L4" s="17">
        <v>0</v>
      </c>
      <c r="M4" s="45"/>
      <c r="N4" s="46"/>
      <c r="O4" s="165" t="s">
        <v>889</v>
      </c>
      <c r="P4" s="18">
        <f>AB4*(1+Y4)</f>
        <v>15.917343750000001</v>
      </c>
      <c r="Q4" s="18">
        <f>AC4*(1+Y4)</f>
        <v>20.330100000000002</v>
      </c>
      <c r="R4" s="18">
        <f>AD4*(1+Y4)</f>
        <v>2.4310125000000005</v>
      </c>
      <c r="S4" s="18">
        <f>AE4*(1+Y4)</f>
        <v>2.4310125000000005</v>
      </c>
      <c r="T4" s="18">
        <f>AF4*(1+Y4)</f>
        <v>2.4310125000000005</v>
      </c>
      <c r="U4" s="18">
        <f>AG4*(1+Y4)</f>
        <v>0</v>
      </c>
      <c r="V4" s="18">
        <f>AH4*(1+Y4)</f>
        <v>0</v>
      </c>
      <c r="W4" s="18">
        <f>AI4*(1+Y4)</f>
        <v>0</v>
      </c>
      <c r="X4" s="10"/>
      <c r="Y4" s="17">
        <v>0.05</v>
      </c>
      <c r="Z4" s="47"/>
      <c r="AA4" s="165" t="s">
        <v>889</v>
      </c>
      <c r="AB4" s="270">
        <v>15.159375000000001</v>
      </c>
      <c r="AC4" s="270">
        <v>19.362000000000002</v>
      </c>
      <c r="AD4" s="270">
        <v>2.3152500000000003</v>
      </c>
      <c r="AE4" s="270">
        <v>2.3152500000000003</v>
      </c>
      <c r="AF4" s="270">
        <v>2.3152500000000003</v>
      </c>
      <c r="AG4" s="270">
        <v>0</v>
      </c>
      <c r="AH4" s="270">
        <v>0</v>
      </c>
      <c r="AI4" s="270">
        <v>0</v>
      </c>
    </row>
    <row r="5" spans="1:35" s="48" customFormat="1" x14ac:dyDescent="0.35">
      <c r="A5" s="166" t="s">
        <v>859</v>
      </c>
      <c r="B5" s="185" t="s">
        <v>716</v>
      </c>
      <c r="C5" s="77" t="s">
        <v>760</v>
      </c>
      <c r="D5" s="151">
        <f t="shared" ref="D5:D73" si="1">P5*(1+L5)</f>
        <v>7.0036312500000006</v>
      </c>
      <c r="E5" s="151">
        <f t="shared" ref="E5:E73" si="2">Q5*(1+M5)</f>
        <v>9.261000000000001</v>
      </c>
      <c r="F5" s="151">
        <f t="shared" ref="F5:F73" si="3">R5*(1+L5)</f>
        <v>1.3891500000000003</v>
      </c>
      <c r="G5" s="151">
        <f t="shared" ref="G5:G73" si="4">S5*(1+L5)</f>
        <v>1.3891500000000003</v>
      </c>
      <c r="H5" s="151">
        <f t="shared" ref="H5:H73" si="5">T5*(1+L5)</f>
        <v>1.3891500000000003</v>
      </c>
      <c r="I5" s="154">
        <f t="shared" si="0"/>
        <v>0</v>
      </c>
      <c r="J5" s="145"/>
      <c r="K5" s="137"/>
      <c r="L5" s="17">
        <v>0</v>
      </c>
      <c r="M5" s="45"/>
      <c r="N5" s="46"/>
      <c r="O5" s="166" t="s">
        <v>859</v>
      </c>
      <c r="P5" s="18">
        <f t="shared" ref="P5:P73" si="6">AB5*(1+Y5)</f>
        <v>7.0036312500000006</v>
      </c>
      <c r="Q5" s="18">
        <f t="shared" ref="Q5:Q73" si="7">AC5*(1+Y5)</f>
        <v>9.261000000000001</v>
      </c>
      <c r="R5" s="18">
        <f t="shared" ref="R5:R73" si="8">AD5*(1+Y5)</f>
        <v>1.3891500000000003</v>
      </c>
      <c r="S5" s="18">
        <f t="shared" ref="S5:S73" si="9">AE5*(1+Y5)</f>
        <v>1.3891500000000003</v>
      </c>
      <c r="T5" s="18">
        <f t="shared" ref="T5:T73" si="10">AF5*(1+Y5)</f>
        <v>1.3891500000000003</v>
      </c>
      <c r="U5" s="18">
        <f t="shared" ref="U5:U73" si="11">AG5*(1+Y5)</f>
        <v>0</v>
      </c>
      <c r="V5" s="18">
        <f t="shared" ref="V5:V73" si="12">AH5*(1+Y5)</f>
        <v>0</v>
      </c>
      <c r="W5" s="18">
        <f t="shared" ref="W5:W73" si="13">AI5*(1+Y5)</f>
        <v>0</v>
      </c>
      <c r="X5" s="10"/>
      <c r="Y5" s="17">
        <v>0.05</v>
      </c>
      <c r="Z5" s="47"/>
      <c r="AA5" s="166" t="s">
        <v>859</v>
      </c>
      <c r="AB5" s="270">
        <v>6.6701250000000005</v>
      </c>
      <c r="AC5" s="270">
        <v>8.82</v>
      </c>
      <c r="AD5" s="270">
        <v>1.3230000000000002</v>
      </c>
      <c r="AE5" s="270">
        <v>1.3230000000000002</v>
      </c>
      <c r="AF5" s="270">
        <v>1.3230000000000002</v>
      </c>
      <c r="AG5" s="270">
        <v>0</v>
      </c>
      <c r="AH5" s="270">
        <v>0</v>
      </c>
      <c r="AI5" s="270">
        <v>0</v>
      </c>
    </row>
    <row r="6" spans="1:35" s="48" customFormat="1" x14ac:dyDescent="0.35">
      <c r="A6" s="150"/>
      <c r="B6" s="183"/>
      <c r="C6" s="77" t="s">
        <v>761</v>
      </c>
      <c r="D6" s="151">
        <f t="shared" si="1"/>
        <v>9.608287500000003</v>
      </c>
      <c r="E6" s="151">
        <f t="shared" si="2"/>
        <v>10.528875000000003</v>
      </c>
      <c r="F6" s="151">
        <f t="shared" si="3"/>
        <v>1.4470312500000002</v>
      </c>
      <c r="G6" s="151">
        <f t="shared" si="4"/>
        <v>1.4470312500000002</v>
      </c>
      <c r="H6" s="151">
        <f t="shared" si="5"/>
        <v>1.4470312500000002</v>
      </c>
      <c r="I6" s="154">
        <f t="shared" si="0"/>
        <v>0</v>
      </c>
      <c r="J6" s="145"/>
      <c r="K6" s="137"/>
      <c r="L6" s="17">
        <v>0</v>
      </c>
      <c r="M6" s="45"/>
      <c r="N6" s="46"/>
      <c r="O6" s="150"/>
      <c r="P6" s="18">
        <f t="shared" si="6"/>
        <v>9.608287500000003</v>
      </c>
      <c r="Q6" s="18">
        <f t="shared" si="7"/>
        <v>10.528875000000003</v>
      </c>
      <c r="R6" s="18">
        <f t="shared" si="8"/>
        <v>1.4470312500000002</v>
      </c>
      <c r="S6" s="18">
        <f t="shared" si="9"/>
        <v>1.4470312500000002</v>
      </c>
      <c r="T6" s="18">
        <f t="shared" si="10"/>
        <v>1.4470312500000002</v>
      </c>
      <c r="U6" s="18">
        <f t="shared" si="11"/>
        <v>0</v>
      </c>
      <c r="V6" s="18">
        <f t="shared" si="12"/>
        <v>0</v>
      </c>
      <c r="W6" s="18">
        <f t="shared" si="13"/>
        <v>0</v>
      </c>
      <c r="X6" s="10"/>
      <c r="Y6" s="17">
        <v>0.05</v>
      </c>
      <c r="Z6" s="47"/>
      <c r="AA6" s="150"/>
      <c r="AB6" s="270">
        <v>9.1507500000000022</v>
      </c>
      <c r="AC6" s="270">
        <v>10.027500000000002</v>
      </c>
      <c r="AD6" s="270">
        <v>1.378125</v>
      </c>
      <c r="AE6" s="270">
        <v>1.378125</v>
      </c>
      <c r="AF6" s="270">
        <v>1.378125</v>
      </c>
      <c r="AG6" s="270">
        <v>0</v>
      </c>
      <c r="AH6" s="270">
        <v>0</v>
      </c>
      <c r="AI6" s="270">
        <v>0</v>
      </c>
    </row>
    <row r="7" spans="1:35" s="48" customFormat="1" x14ac:dyDescent="0.35">
      <c r="A7" s="285" t="s">
        <v>860</v>
      </c>
      <c r="B7" s="292" t="s">
        <v>716</v>
      </c>
      <c r="C7" s="287" t="s">
        <v>762</v>
      </c>
      <c r="D7" s="288">
        <f t="shared" si="1"/>
        <v>5.2093125000000011</v>
      </c>
      <c r="E7" s="288">
        <f t="shared" si="2"/>
        <v>5.9535000000000009</v>
      </c>
      <c r="F7" s="288">
        <f t="shared" si="3"/>
        <v>0.63669375000000017</v>
      </c>
      <c r="G7" s="288">
        <f t="shared" si="4"/>
        <v>0.63669375000000017</v>
      </c>
      <c r="H7" s="288">
        <f t="shared" si="5"/>
        <v>0.63669375000000017</v>
      </c>
      <c r="I7" s="289">
        <f t="shared" si="0"/>
        <v>0</v>
      </c>
      <c r="J7" s="290"/>
      <c r="K7" s="291"/>
      <c r="L7" s="17">
        <v>0</v>
      </c>
      <c r="M7" s="45"/>
      <c r="N7" s="46"/>
      <c r="O7" s="165" t="s">
        <v>860</v>
      </c>
      <c r="P7" s="18">
        <f t="shared" si="6"/>
        <v>5.2093125000000011</v>
      </c>
      <c r="Q7" s="18">
        <f t="shared" si="7"/>
        <v>5.9535000000000009</v>
      </c>
      <c r="R7" s="18">
        <f t="shared" si="8"/>
        <v>0.63669375000000017</v>
      </c>
      <c r="S7" s="18">
        <f t="shared" si="9"/>
        <v>0.63669375000000017</v>
      </c>
      <c r="T7" s="18">
        <f t="shared" si="10"/>
        <v>0.63669375000000017</v>
      </c>
      <c r="U7" s="18">
        <f t="shared" si="11"/>
        <v>0</v>
      </c>
      <c r="V7" s="18">
        <f t="shared" si="12"/>
        <v>0</v>
      </c>
      <c r="W7" s="18">
        <f t="shared" si="13"/>
        <v>0</v>
      </c>
      <c r="X7" s="10"/>
      <c r="Y7" s="17">
        <v>0.05</v>
      </c>
      <c r="Z7" s="47"/>
      <c r="AA7" s="165" t="s">
        <v>860</v>
      </c>
      <c r="AB7" s="270">
        <v>4.9612500000000006</v>
      </c>
      <c r="AC7" s="270">
        <v>5.6700000000000008</v>
      </c>
      <c r="AD7" s="270">
        <v>0.60637500000000011</v>
      </c>
      <c r="AE7" s="270">
        <v>0.60637500000000011</v>
      </c>
      <c r="AF7" s="270">
        <v>0.60637500000000011</v>
      </c>
      <c r="AG7" s="270">
        <v>0</v>
      </c>
      <c r="AH7" s="270">
        <v>0</v>
      </c>
      <c r="AI7" s="270">
        <v>0</v>
      </c>
    </row>
    <row r="8" spans="1:35" s="48" customFormat="1" x14ac:dyDescent="0.35">
      <c r="A8" s="293"/>
      <c r="B8" s="294"/>
      <c r="C8" s="287" t="s">
        <v>763</v>
      </c>
      <c r="D8" s="288">
        <f t="shared" si="1"/>
        <v>8.3927812500000005</v>
      </c>
      <c r="E8" s="288">
        <f t="shared" si="2"/>
        <v>8.9853750000000012</v>
      </c>
      <c r="F8" s="288">
        <f t="shared" si="3"/>
        <v>0.69457500000000016</v>
      </c>
      <c r="G8" s="288">
        <f t="shared" si="4"/>
        <v>0.69457500000000016</v>
      </c>
      <c r="H8" s="288">
        <f t="shared" si="5"/>
        <v>0.69457500000000016</v>
      </c>
      <c r="I8" s="289">
        <f t="shared" si="0"/>
        <v>0</v>
      </c>
      <c r="J8" s="290"/>
      <c r="K8" s="291"/>
      <c r="L8" s="17">
        <v>0</v>
      </c>
      <c r="M8" s="45"/>
      <c r="N8" s="46"/>
      <c r="O8" s="163"/>
      <c r="P8" s="18">
        <f t="shared" si="6"/>
        <v>8.3927812500000005</v>
      </c>
      <c r="Q8" s="18">
        <f t="shared" si="7"/>
        <v>8.9853750000000012</v>
      </c>
      <c r="R8" s="18">
        <f t="shared" si="8"/>
        <v>0.69457500000000016</v>
      </c>
      <c r="S8" s="18">
        <f t="shared" si="9"/>
        <v>0.69457500000000016</v>
      </c>
      <c r="T8" s="18">
        <f t="shared" si="10"/>
        <v>0.69457500000000016</v>
      </c>
      <c r="U8" s="18">
        <f t="shared" si="11"/>
        <v>0</v>
      </c>
      <c r="V8" s="18">
        <f t="shared" si="12"/>
        <v>0</v>
      </c>
      <c r="W8" s="18">
        <f t="shared" si="13"/>
        <v>0</v>
      </c>
      <c r="X8" s="10"/>
      <c r="Y8" s="17">
        <v>0.05</v>
      </c>
      <c r="Z8" s="47"/>
      <c r="AA8" s="163"/>
      <c r="AB8" s="270">
        <v>7.9931250000000009</v>
      </c>
      <c r="AC8" s="270">
        <v>8.557500000000001</v>
      </c>
      <c r="AD8" s="270">
        <v>0.66150000000000009</v>
      </c>
      <c r="AE8" s="270">
        <v>0.66150000000000009</v>
      </c>
      <c r="AF8" s="270">
        <v>0.66150000000000009</v>
      </c>
      <c r="AG8" s="270">
        <v>0</v>
      </c>
      <c r="AH8" s="270">
        <v>0</v>
      </c>
      <c r="AI8" s="270">
        <v>0</v>
      </c>
    </row>
    <row r="9" spans="1:35" s="48" customFormat="1" x14ac:dyDescent="0.35">
      <c r="A9" s="166" t="s">
        <v>861</v>
      </c>
      <c r="B9" s="188" t="s">
        <v>716</v>
      </c>
      <c r="C9" s="77" t="s">
        <v>764</v>
      </c>
      <c r="D9" s="151">
        <f t="shared" si="1"/>
        <v>6.8878687500000009</v>
      </c>
      <c r="E9" s="151">
        <f t="shared" si="2"/>
        <v>7.82775</v>
      </c>
      <c r="F9" s="151">
        <f t="shared" si="3"/>
        <v>1.2733875000000003</v>
      </c>
      <c r="G9" s="151">
        <f t="shared" si="4"/>
        <v>1.2733875000000003</v>
      </c>
      <c r="H9" s="151">
        <f t="shared" si="5"/>
        <v>1.2733875000000003</v>
      </c>
      <c r="I9" s="154">
        <f t="shared" si="0"/>
        <v>0</v>
      </c>
      <c r="J9" s="145"/>
      <c r="K9" s="137"/>
      <c r="L9" s="17">
        <v>0</v>
      </c>
      <c r="M9" s="45"/>
      <c r="N9" s="46"/>
      <c r="O9" s="166" t="s">
        <v>861</v>
      </c>
      <c r="P9" s="18">
        <f t="shared" si="6"/>
        <v>6.8878687500000009</v>
      </c>
      <c r="Q9" s="18">
        <f t="shared" si="7"/>
        <v>7.82775</v>
      </c>
      <c r="R9" s="18">
        <f t="shared" si="8"/>
        <v>1.2733875000000003</v>
      </c>
      <c r="S9" s="18">
        <f t="shared" si="9"/>
        <v>1.2733875000000003</v>
      </c>
      <c r="T9" s="18">
        <f t="shared" si="10"/>
        <v>1.2733875000000003</v>
      </c>
      <c r="U9" s="18">
        <f t="shared" si="11"/>
        <v>0</v>
      </c>
      <c r="V9" s="18">
        <f t="shared" si="12"/>
        <v>0</v>
      </c>
      <c r="W9" s="18">
        <f t="shared" si="13"/>
        <v>0</v>
      </c>
      <c r="X9" s="10"/>
      <c r="Y9" s="17">
        <v>0.05</v>
      </c>
      <c r="Z9" s="47"/>
      <c r="AA9" s="166" t="s">
        <v>861</v>
      </c>
      <c r="AB9" s="270">
        <v>6.5598750000000008</v>
      </c>
      <c r="AC9" s="270">
        <v>7.4550000000000001</v>
      </c>
      <c r="AD9" s="270">
        <v>1.2127500000000002</v>
      </c>
      <c r="AE9" s="270">
        <v>1.2127500000000002</v>
      </c>
      <c r="AF9" s="270">
        <v>1.2127500000000002</v>
      </c>
      <c r="AG9" s="270">
        <v>0</v>
      </c>
      <c r="AH9" s="270">
        <v>0</v>
      </c>
      <c r="AI9" s="270">
        <v>0</v>
      </c>
    </row>
    <row r="10" spans="1:35" s="48" customFormat="1" x14ac:dyDescent="0.35">
      <c r="A10" s="150"/>
      <c r="B10" s="183"/>
      <c r="C10" s="77" t="s">
        <v>765</v>
      </c>
      <c r="D10" s="151">
        <f t="shared" si="1"/>
        <v>9.2031187499999998</v>
      </c>
      <c r="E10" s="151">
        <f t="shared" si="2"/>
        <v>10.087875</v>
      </c>
      <c r="F10" s="151">
        <f t="shared" si="3"/>
        <v>1.3891500000000003</v>
      </c>
      <c r="G10" s="151">
        <f t="shared" si="4"/>
        <v>1.3891500000000003</v>
      </c>
      <c r="H10" s="151">
        <f t="shared" si="5"/>
        <v>1.3891500000000003</v>
      </c>
      <c r="I10" s="154">
        <f t="shared" si="0"/>
        <v>0</v>
      </c>
      <c r="J10" s="145"/>
      <c r="K10" s="137"/>
      <c r="L10" s="17">
        <v>0</v>
      </c>
      <c r="M10" s="45"/>
      <c r="N10" s="46"/>
      <c r="O10" s="150"/>
      <c r="P10" s="18">
        <f t="shared" si="6"/>
        <v>9.2031187499999998</v>
      </c>
      <c r="Q10" s="18">
        <f t="shared" si="7"/>
        <v>10.087875</v>
      </c>
      <c r="R10" s="18">
        <f t="shared" si="8"/>
        <v>1.3891500000000003</v>
      </c>
      <c r="S10" s="18">
        <f t="shared" si="9"/>
        <v>1.3891500000000003</v>
      </c>
      <c r="T10" s="18">
        <f t="shared" si="10"/>
        <v>1.3891500000000003</v>
      </c>
      <c r="U10" s="18">
        <f t="shared" si="11"/>
        <v>0</v>
      </c>
      <c r="V10" s="18">
        <f t="shared" si="12"/>
        <v>0</v>
      </c>
      <c r="W10" s="18">
        <f t="shared" si="13"/>
        <v>0</v>
      </c>
      <c r="X10" s="10"/>
      <c r="Y10" s="17">
        <v>0.05</v>
      </c>
      <c r="Z10" s="47"/>
      <c r="AA10" s="150"/>
      <c r="AB10" s="270">
        <v>8.764875</v>
      </c>
      <c r="AC10" s="270">
        <v>9.6074999999999999</v>
      </c>
      <c r="AD10" s="270">
        <v>1.3230000000000002</v>
      </c>
      <c r="AE10" s="270">
        <v>1.3230000000000002</v>
      </c>
      <c r="AF10" s="270">
        <v>1.3230000000000002</v>
      </c>
      <c r="AG10" s="270">
        <v>0</v>
      </c>
      <c r="AH10" s="270">
        <v>0</v>
      </c>
      <c r="AI10" s="270">
        <v>0</v>
      </c>
    </row>
    <row r="11" spans="1:35" s="48" customFormat="1" x14ac:dyDescent="0.35">
      <c r="A11" s="285" t="s">
        <v>871</v>
      </c>
      <c r="B11" s="292" t="s">
        <v>716</v>
      </c>
      <c r="C11" s="287" t="s">
        <v>800</v>
      </c>
      <c r="D11" s="288">
        <f t="shared" si="1"/>
        <v>9.3767625000000017</v>
      </c>
      <c r="E11" s="288">
        <f t="shared" si="2"/>
        <v>9.6468749999999996</v>
      </c>
      <c r="F11" s="288">
        <f t="shared" si="3"/>
        <v>1.3312687500000002</v>
      </c>
      <c r="G11" s="288">
        <f t="shared" si="4"/>
        <v>1.3312687500000002</v>
      </c>
      <c r="H11" s="288">
        <f t="shared" si="5"/>
        <v>1.3312687500000002</v>
      </c>
      <c r="I11" s="289">
        <f>U11*(1+L11)</f>
        <v>0</v>
      </c>
      <c r="J11" s="290"/>
      <c r="K11" s="291"/>
      <c r="L11" s="17">
        <v>0</v>
      </c>
      <c r="M11" s="45"/>
      <c r="N11" s="46"/>
      <c r="O11" s="165" t="s">
        <v>871</v>
      </c>
      <c r="P11" s="18">
        <f t="shared" si="6"/>
        <v>9.3767625000000017</v>
      </c>
      <c r="Q11" s="18">
        <f t="shared" si="7"/>
        <v>9.6468749999999996</v>
      </c>
      <c r="R11" s="18">
        <f t="shared" si="8"/>
        <v>1.3312687500000002</v>
      </c>
      <c r="S11" s="18">
        <f t="shared" si="9"/>
        <v>1.3312687500000002</v>
      </c>
      <c r="T11" s="18">
        <f t="shared" si="10"/>
        <v>1.3312687500000002</v>
      </c>
      <c r="U11" s="18">
        <f t="shared" si="11"/>
        <v>0</v>
      </c>
      <c r="V11" s="18">
        <f t="shared" si="12"/>
        <v>0</v>
      </c>
      <c r="W11" s="18">
        <f t="shared" si="13"/>
        <v>0</v>
      </c>
      <c r="X11" s="10"/>
      <c r="Y11" s="17">
        <v>0.05</v>
      </c>
      <c r="Z11" s="47"/>
      <c r="AA11" s="165" t="s">
        <v>871</v>
      </c>
      <c r="AB11" s="270">
        <v>8.9302500000000009</v>
      </c>
      <c r="AC11" s="270">
        <v>9.1875</v>
      </c>
      <c r="AD11" s="270">
        <v>1.2678750000000001</v>
      </c>
      <c r="AE11" s="270">
        <v>1.2678750000000001</v>
      </c>
      <c r="AF11" s="270">
        <v>1.2678750000000001</v>
      </c>
      <c r="AG11" s="270">
        <v>0</v>
      </c>
      <c r="AH11" s="270">
        <v>0</v>
      </c>
      <c r="AI11" s="270">
        <v>0</v>
      </c>
    </row>
    <row r="12" spans="1:35" s="48" customFormat="1" x14ac:dyDescent="0.35">
      <c r="A12" s="293"/>
      <c r="B12" s="294"/>
      <c r="C12" s="287" t="s">
        <v>801</v>
      </c>
      <c r="D12" s="288">
        <f t="shared" si="1"/>
        <v>26.046562500000004</v>
      </c>
      <c r="E12" s="288">
        <f t="shared" si="2"/>
        <v>26.746650000000002</v>
      </c>
      <c r="F12" s="288">
        <f t="shared" si="3"/>
        <v>2.3152500000000003</v>
      </c>
      <c r="G12" s="288">
        <f t="shared" si="4"/>
        <v>2.3152500000000003</v>
      </c>
      <c r="H12" s="288">
        <f t="shared" si="5"/>
        <v>2.3152500000000003</v>
      </c>
      <c r="I12" s="289">
        <f>U12*(1+L12)</f>
        <v>0</v>
      </c>
      <c r="J12" s="290"/>
      <c r="K12" s="291"/>
      <c r="L12" s="17">
        <v>0</v>
      </c>
      <c r="M12" s="45"/>
      <c r="N12" s="46"/>
      <c r="O12" s="163"/>
      <c r="P12" s="18">
        <f t="shared" si="6"/>
        <v>26.046562500000004</v>
      </c>
      <c r="Q12" s="18">
        <f t="shared" si="7"/>
        <v>26.746650000000002</v>
      </c>
      <c r="R12" s="18">
        <f t="shared" si="8"/>
        <v>2.3152500000000003</v>
      </c>
      <c r="S12" s="18">
        <f t="shared" si="9"/>
        <v>2.3152500000000003</v>
      </c>
      <c r="T12" s="18">
        <f t="shared" si="10"/>
        <v>2.3152500000000003</v>
      </c>
      <c r="U12" s="18">
        <f t="shared" si="11"/>
        <v>0</v>
      </c>
      <c r="V12" s="18">
        <f t="shared" si="12"/>
        <v>0</v>
      </c>
      <c r="W12" s="18">
        <f t="shared" si="13"/>
        <v>0</v>
      </c>
      <c r="X12" s="10"/>
      <c r="Y12" s="17">
        <v>0.05</v>
      </c>
      <c r="Z12" s="47"/>
      <c r="AA12" s="163"/>
      <c r="AB12" s="270">
        <v>24.806250000000002</v>
      </c>
      <c r="AC12" s="270">
        <v>25.473000000000003</v>
      </c>
      <c r="AD12" s="270">
        <v>2.2050000000000001</v>
      </c>
      <c r="AE12" s="270">
        <v>2.2050000000000001</v>
      </c>
      <c r="AF12" s="270">
        <v>2.2050000000000001</v>
      </c>
      <c r="AG12" s="270">
        <v>0</v>
      </c>
      <c r="AH12" s="270">
        <v>0</v>
      </c>
      <c r="AI12" s="270">
        <v>0</v>
      </c>
    </row>
    <row r="13" spans="1:35" s="48" customFormat="1" x14ac:dyDescent="0.35">
      <c r="A13" s="166" t="s">
        <v>873</v>
      </c>
      <c r="B13" s="183" t="s">
        <v>715</v>
      </c>
      <c r="C13" s="77" t="s">
        <v>807</v>
      </c>
      <c r="D13" s="151">
        <f t="shared" si="1"/>
        <v>10.360743749999999</v>
      </c>
      <c r="E13" s="151">
        <f t="shared" si="2"/>
        <v>10.584000000000001</v>
      </c>
      <c r="F13" s="151">
        <f t="shared" si="3"/>
        <v>1.1576250000000001</v>
      </c>
      <c r="G13" s="151">
        <f t="shared" si="4"/>
        <v>1.1576250000000001</v>
      </c>
      <c r="H13" s="151">
        <f t="shared" si="5"/>
        <v>1.1576250000000001</v>
      </c>
      <c r="I13" s="154">
        <f>U13*(1+L13)</f>
        <v>0</v>
      </c>
      <c r="J13" s="145"/>
      <c r="K13" s="137"/>
      <c r="L13" s="17">
        <v>0</v>
      </c>
      <c r="M13" s="45"/>
      <c r="N13" s="46"/>
      <c r="O13" s="166" t="s">
        <v>873</v>
      </c>
      <c r="P13" s="18">
        <f t="shared" si="6"/>
        <v>10.360743749999999</v>
      </c>
      <c r="Q13" s="18">
        <f t="shared" si="7"/>
        <v>10.584000000000001</v>
      </c>
      <c r="R13" s="18">
        <f t="shared" si="8"/>
        <v>1.1576250000000001</v>
      </c>
      <c r="S13" s="18">
        <f t="shared" si="9"/>
        <v>1.1576250000000001</v>
      </c>
      <c r="T13" s="18">
        <f t="shared" si="10"/>
        <v>1.1576250000000001</v>
      </c>
      <c r="U13" s="18">
        <f t="shared" si="11"/>
        <v>0</v>
      </c>
      <c r="V13" s="18">
        <f t="shared" si="12"/>
        <v>0</v>
      </c>
      <c r="W13" s="18">
        <f t="shared" si="13"/>
        <v>0</v>
      </c>
      <c r="X13" s="10"/>
      <c r="Y13" s="17">
        <v>0.05</v>
      </c>
      <c r="Z13" s="47"/>
      <c r="AA13" s="166" t="s">
        <v>873</v>
      </c>
      <c r="AB13" s="270">
        <v>9.8673749999999991</v>
      </c>
      <c r="AC13" s="270">
        <v>10.08</v>
      </c>
      <c r="AD13" s="270">
        <v>1.1025</v>
      </c>
      <c r="AE13" s="270">
        <v>1.1025</v>
      </c>
      <c r="AF13" s="270">
        <v>1.1025</v>
      </c>
      <c r="AG13" s="270">
        <v>0</v>
      </c>
      <c r="AH13" s="270">
        <v>0</v>
      </c>
      <c r="AI13" s="270">
        <v>0</v>
      </c>
    </row>
    <row r="14" spans="1:35" s="48" customFormat="1" x14ac:dyDescent="0.35">
      <c r="A14" s="150"/>
      <c r="B14" s="183"/>
      <c r="C14" s="77" t="s">
        <v>808</v>
      </c>
      <c r="D14" s="151">
        <f t="shared" si="1"/>
        <v>10.360743749999999</v>
      </c>
      <c r="E14" s="151">
        <f t="shared" si="2"/>
        <v>11.025</v>
      </c>
      <c r="F14" s="151">
        <f t="shared" si="3"/>
        <v>1.1576250000000001</v>
      </c>
      <c r="G14" s="151">
        <f t="shared" si="4"/>
        <v>1.1576250000000001</v>
      </c>
      <c r="H14" s="151">
        <f t="shared" si="5"/>
        <v>1.1576250000000001</v>
      </c>
      <c r="I14" s="154">
        <f>U14*(1+L14)</f>
        <v>0</v>
      </c>
      <c r="J14" s="145"/>
      <c r="K14" s="137"/>
      <c r="L14" s="17">
        <v>0</v>
      </c>
      <c r="M14" s="45"/>
      <c r="N14" s="46"/>
      <c r="O14" s="150"/>
      <c r="P14" s="18">
        <f t="shared" si="6"/>
        <v>10.360743749999999</v>
      </c>
      <c r="Q14" s="18">
        <f t="shared" si="7"/>
        <v>11.025</v>
      </c>
      <c r="R14" s="18">
        <f t="shared" si="8"/>
        <v>1.1576250000000001</v>
      </c>
      <c r="S14" s="18">
        <f t="shared" si="9"/>
        <v>1.1576250000000001</v>
      </c>
      <c r="T14" s="18">
        <f t="shared" si="10"/>
        <v>1.1576250000000001</v>
      </c>
      <c r="U14" s="18">
        <f t="shared" si="11"/>
        <v>0</v>
      </c>
      <c r="V14" s="18">
        <f t="shared" si="12"/>
        <v>0</v>
      </c>
      <c r="W14" s="18">
        <f t="shared" si="13"/>
        <v>0</v>
      </c>
      <c r="X14" s="10"/>
      <c r="Y14" s="17">
        <v>0.05</v>
      </c>
      <c r="Z14" s="47"/>
      <c r="AA14" s="150"/>
      <c r="AB14" s="270">
        <v>9.8673749999999991</v>
      </c>
      <c r="AC14" s="270">
        <v>10.5</v>
      </c>
      <c r="AD14" s="270">
        <v>1.1025</v>
      </c>
      <c r="AE14" s="270">
        <v>1.1025</v>
      </c>
      <c r="AF14" s="270">
        <v>1.1025</v>
      </c>
      <c r="AG14" s="270">
        <v>0</v>
      </c>
      <c r="AH14" s="270">
        <v>0</v>
      </c>
      <c r="AI14" s="270">
        <v>0</v>
      </c>
    </row>
    <row r="15" spans="1:35" s="48" customFormat="1" x14ac:dyDescent="0.35">
      <c r="A15" s="285" t="s">
        <v>863</v>
      </c>
      <c r="B15" s="292" t="s">
        <v>716</v>
      </c>
      <c r="C15" s="287" t="s">
        <v>768</v>
      </c>
      <c r="D15" s="288">
        <f t="shared" si="1"/>
        <v>5.2093125000000011</v>
      </c>
      <c r="E15" s="288">
        <f t="shared" si="2"/>
        <v>6.9457500000000003</v>
      </c>
      <c r="F15" s="288">
        <f t="shared" si="3"/>
        <v>2.0837250000000003</v>
      </c>
      <c r="G15" s="288">
        <f t="shared" si="4"/>
        <v>2.0837250000000003</v>
      </c>
      <c r="H15" s="288">
        <f t="shared" si="5"/>
        <v>2.0837250000000003</v>
      </c>
      <c r="I15" s="289">
        <f t="shared" si="0"/>
        <v>0</v>
      </c>
      <c r="J15" s="290"/>
      <c r="K15" s="291"/>
      <c r="L15" s="17">
        <v>0</v>
      </c>
      <c r="M15" s="45"/>
      <c r="N15" s="46"/>
      <c r="O15" s="165" t="s">
        <v>863</v>
      </c>
      <c r="P15" s="18">
        <f t="shared" si="6"/>
        <v>5.2093125000000011</v>
      </c>
      <c r="Q15" s="18">
        <f t="shared" si="7"/>
        <v>6.9457500000000003</v>
      </c>
      <c r="R15" s="18">
        <f t="shared" si="8"/>
        <v>2.0837250000000003</v>
      </c>
      <c r="S15" s="18">
        <f t="shared" si="9"/>
        <v>2.0837250000000003</v>
      </c>
      <c r="T15" s="18">
        <f t="shared" si="10"/>
        <v>2.0837250000000003</v>
      </c>
      <c r="U15" s="18">
        <f t="shared" si="11"/>
        <v>0</v>
      </c>
      <c r="V15" s="18">
        <f t="shared" si="12"/>
        <v>0</v>
      </c>
      <c r="W15" s="18">
        <f t="shared" si="13"/>
        <v>0</v>
      </c>
      <c r="X15" s="10"/>
      <c r="Y15" s="17">
        <v>0.05</v>
      </c>
      <c r="Z15" s="47"/>
      <c r="AA15" s="165" t="s">
        <v>863</v>
      </c>
      <c r="AB15" s="270">
        <v>4.9612500000000006</v>
      </c>
      <c r="AC15" s="270">
        <v>6.6150000000000002</v>
      </c>
      <c r="AD15" s="270">
        <v>1.9845000000000002</v>
      </c>
      <c r="AE15" s="270">
        <v>1.9845000000000002</v>
      </c>
      <c r="AF15" s="270">
        <v>1.9845000000000002</v>
      </c>
      <c r="AG15" s="270">
        <v>0</v>
      </c>
      <c r="AH15" s="270">
        <v>0</v>
      </c>
      <c r="AI15" s="270">
        <v>0</v>
      </c>
    </row>
    <row r="16" spans="1:35" s="48" customFormat="1" x14ac:dyDescent="0.35">
      <c r="A16" s="293"/>
      <c r="B16" s="294"/>
      <c r="C16" s="287" t="s">
        <v>769</v>
      </c>
      <c r="D16" s="288">
        <f t="shared" si="1"/>
        <v>5.2093125000000011</v>
      </c>
      <c r="E16" s="288">
        <f t="shared" si="2"/>
        <v>6.9457500000000003</v>
      </c>
      <c r="F16" s="288">
        <f t="shared" si="3"/>
        <v>2.0837250000000003</v>
      </c>
      <c r="G16" s="288">
        <f t="shared" si="4"/>
        <v>2.0837250000000003</v>
      </c>
      <c r="H16" s="288">
        <f t="shared" si="5"/>
        <v>2.0837250000000003</v>
      </c>
      <c r="I16" s="289">
        <f t="shared" si="0"/>
        <v>0</v>
      </c>
      <c r="J16" s="290"/>
      <c r="K16" s="291"/>
      <c r="L16" s="17">
        <v>0</v>
      </c>
      <c r="M16" s="45"/>
      <c r="N16" s="46"/>
      <c r="O16" s="163"/>
      <c r="P16" s="18">
        <f t="shared" si="6"/>
        <v>5.2093125000000011</v>
      </c>
      <c r="Q16" s="18">
        <f t="shared" si="7"/>
        <v>6.9457500000000003</v>
      </c>
      <c r="R16" s="18">
        <f t="shared" si="8"/>
        <v>2.0837250000000003</v>
      </c>
      <c r="S16" s="18">
        <f t="shared" si="9"/>
        <v>2.0837250000000003</v>
      </c>
      <c r="T16" s="18">
        <f t="shared" si="10"/>
        <v>2.0837250000000003</v>
      </c>
      <c r="U16" s="18">
        <f t="shared" si="11"/>
        <v>0</v>
      </c>
      <c r="V16" s="18">
        <f t="shared" si="12"/>
        <v>0</v>
      </c>
      <c r="W16" s="18">
        <f t="shared" si="13"/>
        <v>0</v>
      </c>
      <c r="X16" s="10"/>
      <c r="Y16" s="17">
        <v>0.05</v>
      </c>
      <c r="Z16" s="47"/>
      <c r="AA16" s="163"/>
      <c r="AB16" s="270">
        <v>4.9612500000000006</v>
      </c>
      <c r="AC16" s="270">
        <v>6.6150000000000002</v>
      </c>
      <c r="AD16" s="270">
        <v>1.9845000000000002</v>
      </c>
      <c r="AE16" s="270">
        <v>1.9845000000000002</v>
      </c>
      <c r="AF16" s="270">
        <v>1.9845000000000002</v>
      </c>
      <c r="AG16" s="270">
        <v>0</v>
      </c>
      <c r="AH16" s="270">
        <v>0</v>
      </c>
      <c r="AI16" s="270">
        <v>0</v>
      </c>
    </row>
    <row r="17" spans="1:35" s="48" customFormat="1" x14ac:dyDescent="0.35">
      <c r="A17" s="293"/>
      <c r="B17" s="294"/>
      <c r="C17" s="287" t="s">
        <v>770</v>
      </c>
      <c r="D17" s="288">
        <f t="shared" si="1"/>
        <v>18.799830000000004</v>
      </c>
      <c r="E17" s="288">
        <f t="shared" si="2"/>
        <v>20.671875</v>
      </c>
      <c r="F17" s="288">
        <f t="shared" si="3"/>
        <v>7.2351562500000002</v>
      </c>
      <c r="G17" s="288">
        <f t="shared" si="4"/>
        <v>7.2351562500000002</v>
      </c>
      <c r="H17" s="288">
        <f t="shared" si="5"/>
        <v>7.2351562500000002</v>
      </c>
      <c r="I17" s="289">
        <f t="shared" si="0"/>
        <v>0</v>
      </c>
      <c r="J17" s="290"/>
      <c r="K17" s="291"/>
      <c r="L17" s="17">
        <v>0</v>
      </c>
      <c r="M17" s="45"/>
      <c r="N17" s="46"/>
      <c r="O17" s="163"/>
      <c r="P17" s="18">
        <f t="shared" si="6"/>
        <v>18.799830000000004</v>
      </c>
      <c r="Q17" s="18">
        <f t="shared" si="7"/>
        <v>20.671875</v>
      </c>
      <c r="R17" s="18">
        <f t="shared" si="8"/>
        <v>7.2351562500000002</v>
      </c>
      <c r="S17" s="18">
        <f t="shared" si="9"/>
        <v>7.2351562500000002</v>
      </c>
      <c r="T17" s="18">
        <f t="shared" si="10"/>
        <v>7.2351562500000002</v>
      </c>
      <c r="U17" s="18">
        <f t="shared" si="11"/>
        <v>0</v>
      </c>
      <c r="V17" s="18">
        <f t="shared" si="12"/>
        <v>0</v>
      </c>
      <c r="W17" s="18">
        <f t="shared" si="13"/>
        <v>0</v>
      </c>
      <c r="X17" s="10"/>
      <c r="Y17" s="17">
        <v>0.05</v>
      </c>
      <c r="Z17" s="47"/>
      <c r="AA17" s="163"/>
      <c r="AB17" s="270">
        <v>17.904600000000002</v>
      </c>
      <c r="AC17" s="270">
        <v>19.6875</v>
      </c>
      <c r="AD17" s="270">
        <v>6.890625</v>
      </c>
      <c r="AE17" s="270">
        <v>6.890625</v>
      </c>
      <c r="AF17" s="270">
        <v>6.890625</v>
      </c>
      <c r="AG17" s="270">
        <v>0</v>
      </c>
      <c r="AH17" s="270">
        <v>0</v>
      </c>
      <c r="AI17" s="270">
        <v>0</v>
      </c>
    </row>
    <row r="18" spans="1:35" s="48" customFormat="1" x14ac:dyDescent="0.35">
      <c r="A18" s="293"/>
      <c r="B18" s="294"/>
      <c r="C18" s="287" t="s">
        <v>771</v>
      </c>
      <c r="D18" s="288">
        <f t="shared" si="1"/>
        <v>18.799830000000004</v>
      </c>
      <c r="E18" s="288">
        <f t="shared" si="2"/>
        <v>20.671875</v>
      </c>
      <c r="F18" s="288">
        <f t="shared" si="3"/>
        <v>7.2351562500000002</v>
      </c>
      <c r="G18" s="288">
        <f t="shared" si="4"/>
        <v>7.2351562500000002</v>
      </c>
      <c r="H18" s="288">
        <f t="shared" si="5"/>
        <v>7.2351562500000002</v>
      </c>
      <c r="I18" s="289">
        <f t="shared" si="0"/>
        <v>0</v>
      </c>
      <c r="J18" s="290"/>
      <c r="K18" s="291"/>
      <c r="L18" s="17">
        <v>0</v>
      </c>
      <c r="M18" s="45"/>
      <c r="N18" s="46"/>
      <c r="O18" s="163"/>
      <c r="P18" s="18">
        <f t="shared" si="6"/>
        <v>18.799830000000004</v>
      </c>
      <c r="Q18" s="18">
        <f t="shared" si="7"/>
        <v>20.671875</v>
      </c>
      <c r="R18" s="18">
        <f t="shared" si="8"/>
        <v>7.2351562500000002</v>
      </c>
      <c r="S18" s="18">
        <f t="shared" si="9"/>
        <v>7.2351562500000002</v>
      </c>
      <c r="T18" s="18">
        <f t="shared" si="10"/>
        <v>7.2351562500000002</v>
      </c>
      <c r="U18" s="18">
        <f t="shared" si="11"/>
        <v>0</v>
      </c>
      <c r="V18" s="18">
        <f t="shared" si="12"/>
        <v>0</v>
      </c>
      <c r="W18" s="18">
        <f t="shared" si="13"/>
        <v>0</v>
      </c>
      <c r="X18" s="10"/>
      <c r="Y18" s="17">
        <v>0.05</v>
      </c>
      <c r="Z18" s="47"/>
      <c r="AA18" s="163"/>
      <c r="AB18" s="270">
        <v>17.904600000000002</v>
      </c>
      <c r="AC18" s="270">
        <v>19.6875</v>
      </c>
      <c r="AD18" s="270">
        <v>6.890625</v>
      </c>
      <c r="AE18" s="270">
        <v>6.890625</v>
      </c>
      <c r="AF18" s="270">
        <v>6.890625</v>
      </c>
      <c r="AG18" s="270">
        <v>0</v>
      </c>
      <c r="AH18" s="270">
        <v>0</v>
      </c>
      <c r="AI18" s="270">
        <v>0</v>
      </c>
    </row>
    <row r="19" spans="1:35" s="48" customFormat="1" x14ac:dyDescent="0.35">
      <c r="A19" s="166" t="s">
        <v>864</v>
      </c>
      <c r="B19" s="188" t="s">
        <v>716</v>
      </c>
      <c r="C19" s="77" t="s">
        <v>772</v>
      </c>
      <c r="D19" s="151">
        <f t="shared" si="1"/>
        <v>7.6403250000000007</v>
      </c>
      <c r="E19" s="151">
        <f t="shared" si="2"/>
        <v>9.8673749999999991</v>
      </c>
      <c r="F19" s="151">
        <f t="shared" si="3"/>
        <v>1.3312687500000002</v>
      </c>
      <c r="G19" s="151">
        <f t="shared" si="4"/>
        <v>1.3312687500000002</v>
      </c>
      <c r="H19" s="151">
        <f t="shared" si="5"/>
        <v>1.3312687500000002</v>
      </c>
      <c r="I19" s="154">
        <f t="shared" si="0"/>
        <v>0</v>
      </c>
      <c r="J19" s="145"/>
      <c r="K19" s="137"/>
      <c r="L19" s="17">
        <v>0</v>
      </c>
      <c r="M19" s="45"/>
      <c r="N19" s="46"/>
      <c r="O19" s="166" t="s">
        <v>864</v>
      </c>
      <c r="P19" s="18">
        <f t="shared" si="6"/>
        <v>7.6403250000000007</v>
      </c>
      <c r="Q19" s="18">
        <f t="shared" si="7"/>
        <v>9.8673749999999991</v>
      </c>
      <c r="R19" s="18">
        <f t="shared" si="8"/>
        <v>1.3312687500000002</v>
      </c>
      <c r="S19" s="18">
        <f t="shared" si="9"/>
        <v>1.3312687500000002</v>
      </c>
      <c r="T19" s="18">
        <f t="shared" si="10"/>
        <v>1.3312687500000002</v>
      </c>
      <c r="U19" s="18">
        <f t="shared" si="11"/>
        <v>0</v>
      </c>
      <c r="V19" s="18">
        <f t="shared" si="12"/>
        <v>0</v>
      </c>
      <c r="W19" s="18">
        <f t="shared" si="13"/>
        <v>0</v>
      </c>
      <c r="X19" s="10"/>
      <c r="Y19" s="17">
        <v>0.05</v>
      </c>
      <c r="Z19" s="47"/>
      <c r="AA19" s="166" t="s">
        <v>864</v>
      </c>
      <c r="AB19" s="270">
        <v>7.2765000000000004</v>
      </c>
      <c r="AC19" s="270">
        <v>9.3974999999999991</v>
      </c>
      <c r="AD19" s="270">
        <v>1.2678750000000001</v>
      </c>
      <c r="AE19" s="270">
        <v>1.2678750000000001</v>
      </c>
      <c r="AF19" s="270">
        <v>1.2678750000000001</v>
      </c>
      <c r="AG19" s="270">
        <v>0</v>
      </c>
      <c r="AH19" s="270">
        <v>0</v>
      </c>
      <c r="AI19" s="270">
        <v>0</v>
      </c>
    </row>
    <row r="20" spans="1:35" s="48" customFormat="1" x14ac:dyDescent="0.35">
      <c r="A20" s="150"/>
      <c r="B20" s="183"/>
      <c r="C20" s="77" t="s">
        <v>773</v>
      </c>
      <c r="D20" s="151">
        <f t="shared" si="1"/>
        <v>9.7819312500000013</v>
      </c>
      <c r="E20" s="151">
        <f t="shared" si="2"/>
        <v>11.907000000000002</v>
      </c>
      <c r="F20" s="151">
        <f t="shared" si="3"/>
        <v>1.4470312500000002</v>
      </c>
      <c r="G20" s="151">
        <f t="shared" si="4"/>
        <v>1.4470312500000002</v>
      </c>
      <c r="H20" s="151">
        <f t="shared" si="5"/>
        <v>1.4470312500000002</v>
      </c>
      <c r="I20" s="154">
        <f t="shared" si="0"/>
        <v>0</v>
      </c>
      <c r="J20" s="145"/>
      <c r="K20" s="137"/>
      <c r="L20" s="17">
        <v>0</v>
      </c>
      <c r="M20" s="45"/>
      <c r="N20" s="46"/>
      <c r="O20" s="150"/>
      <c r="P20" s="18">
        <f t="shared" si="6"/>
        <v>9.7819312500000013</v>
      </c>
      <c r="Q20" s="18">
        <f t="shared" si="7"/>
        <v>11.907000000000002</v>
      </c>
      <c r="R20" s="18">
        <f t="shared" si="8"/>
        <v>1.4470312500000002</v>
      </c>
      <c r="S20" s="18">
        <f t="shared" si="9"/>
        <v>1.4470312500000002</v>
      </c>
      <c r="T20" s="18">
        <f t="shared" si="10"/>
        <v>1.4470312500000002</v>
      </c>
      <c r="U20" s="18">
        <f t="shared" si="11"/>
        <v>0</v>
      </c>
      <c r="V20" s="18">
        <f t="shared" si="12"/>
        <v>0</v>
      </c>
      <c r="W20" s="18">
        <f t="shared" si="13"/>
        <v>0</v>
      </c>
      <c r="X20" s="10"/>
      <c r="Y20" s="17">
        <v>0.05</v>
      </c>
      <c r="Z20" s="47"/>
      <c r="AA20" s="150"/>
      <c r="AB20" s="270">
        <v>9.3161250000000013</v>
      </c>
      <c r="AC20" s="270">
        <v>11.340000000000002</v>
      </c>
      <c r="AD20" s="270">
        <v>1.378125</v>
      </c>
      <c r="AE20" s="270">
        <v>1.378125</v>
      </c>
      <c r="AF20" s="270">
        <v>1.378125</v>
      </c>
      <c r="AG20" s="270">
        <v>0</v>
      </c>
      <c r="AH20" s="270">
        <v>0</v>
      </c>
      <c r="AI20" s="270">
        <v>0</v>
      </c>
    </row>
    <row r="21" spans="1:35" s="48" customFormat="1" x14ac:dyDescent="0.35">
      <c r="A21" s="150"/>
      <c r="B21" s="183"/>
      <c r="C21" s="77" t="s">
        <v>774</v>
      </c>
      <c r="D21" s="151">
        <f t="shared" si="1"/>
        <v>9.7819312500000013</v>
      </c>
      <c r="E21" s="151">
        <f t="shared" si="2"/>
        <v>11.907000000000002</v>
      </c>
      <c r="F21" s="151">
        <f t="shared" si="3"/>
        <v>1.4470312500000002</v>
      </c>
      <c r="G21" s="151">
        <f t="shared" si="4"/>
        <v>1.4470312500000002</v>
      </c>
      <c r="H21" s="151">
        <f t="shared" si="5"/>
        <v>1.4470312500000002</v>
      </c>
      <c r="I21" s="154">
        <f t="shared" si="0"/>
        <v>0</v>
      </c>
      <c r="J21" s="145"/>
      <c r="K21" s="137"/>
      <c r="L21" s="17">
        <v>0</v>
      </c>
      <c r="M21" s="45"/>
      <c r="N21" s="46"/>
      <c r="O21" s="150"/>
      <c r="P21" s="18">
        <f t="shared" si="6"/>
        <v>9.7819312500000013</v>
      </c>
      <c r="Q21" s="18">
        <f t="shared" si="7"/>
        <v>11.907000000000002</v>
      </c>
      <c r="R21" s="18">
        <f t="shared" si="8"/>
        <v>1.4470312500000002</v>
      </c>
      <c r="S21" s="18">
        <f t="shared" si="9"/>
        <v>1.4470312500000002</v>
      </c>
      <c r="T21" s="18">
        <f t="shared" si="10"/>
        <v>1.4470312500000002</v>
      </c>
      <c r="U21" s="18">
        <f t="shared" si="11"/>
        <v>0</v>
      </c>
      <c r="V21" s="18">
        <f t="shared" si="12"/>
        <v>0</v>
      </c>
      <c r="W21" s="18">
        <f t="shared" si="13"/>
        <v>0</v>
      </c>
      <c r="X21" s="10"/>
      <c r="Y21" s="17">
        <v>0.05</v>
      </c>
      <c r="Z21" s="47"/>
      <c r="AA21" s="150"/>
      <c r="AB21" s="270">
        <v>9.3161250000000013</v>
      </c>
      <c r="AC21" s="270">
        <v>11.340000000000002</v>
      </c>
      <c r="AD21" s="270">
        <v>1.378125</v>
      </c>
      <c r="AE21" s="270">
        <v>1.378125</v>
      </c>
      <c r="AF21" s="270">
        <v>1.378125</v>
      </c>
      <c r="AG21" s="270">
        <v>0</v>
      </c>
      <c r="AH21" s="270">
        <v>0</v>
      </c>
      <c r="AI21" s="270">
        <v>0</v>
      </c>
    </row>
    <row r="22" spans="1:35" s="48" customFormat="1" x14ac:dyDescent="0.35">
      <c r="A22" s="285" t="s">
        <v>866</v>
      </c>
      <c r="B22" s="294" t="s">
        <v>715</v>
      </c>
      <c r="C22" s="287" t="s">
        <v>776</v>
      </c>
      <c r="D22" s="288">
        <f t="shared" si="1"/>
        <v>11.923537500000004</v>
      </c>
      <c r="E22" s="288">
        <f t="shared" si="2"/>
        <v>12.678750000000001</v>
      </c>
      <c r="F22" s="288">
        <f t="shared" si="3"/>
        <v>1.7364375000000003</v>
      </c>
      <c r="G22" s="288">
        <f t="shared" si="4"/>
        <v>1.7364375000000003</v>
      </c>
      <c r="H22" s="288">
        <f t="shared" si="5"/>
        <v>1.7364375000000003</v>
      </c>
      <c r="I22" s="289">
        <f t="shared" si="0"/>
        <v>0</v>
      </c>
      <c r="J22" s="290"/>
      <c r="K22" s="291"/>
      <c r="L22" s="17">
        <v>0</v>
      </c>
      <c r="M22" s="45"/>
      <c r="N22" s="46"/>
      <c r="O22" s="165" t="s">
        <v>866</v>
      </c>
      <c r="P22" s="18">
        <f t="shared" si="6"/>
        <v>11.923537500000004</v>
      </c>
      <c r="Q22" s="18">
        <f t="shared" si="7"/>
        <v>12.678750000000001</v>
      </c>
      <c r="R22" s="18">
        <f t="shared" si="8"/>
        <v>1.7364375000000003</v>
      </c>
      <c r="S22" s="18">
        <f t="shared" si="9"/>
        <v>1.7364375000000003</v>
      </c>
      <c r="T22" s="18">
        <f t="shared" si="10"/>
        <v>1.7364375000000003</v>
      </c>
      <c r="U22" s="18">
        <f t="shared" si="11"/>
        <v>0</v>
      </c>
      <c r="V22" s="18">
        <f t="shared" si="12"/>
        <v>0</v>
      </c>
      <c r="W22" s="18">
        <f t="shared" si="13"/>
        <v>0</v>
      </c>
      <c r="X22" s="10"/>
      <c r="Y22" s="17">
        <v>0.05</v>
      </c>
      <c r="Z22" s="47"/>
      <c r="AA22" s="165" t="s">
        <v>866</v>
      </c>
      <c r="AB22" s="270">
        <v>11.355750000000002</v>
      </c>
      <c r="AC22" s="270">
        <v>12.075000000000001</v>
      </c>
      <c r="AD22" s="270">
        <v>1.6537500000000003</v>
      </c>
      <c r="AE22" s="270">
        <v>1.6537500000000003</v>
      </c>
      <c r="AF22" s="270">
        <v>1.6537500000000003</v>
      </c>
      <c r="AG22" s="270">
        <v>0</v>
      </c>
      <c r="AH22" s="270">
        <v>0</v>
      </c>
      <c r="AI22" s="270">
        <v>0</v>
      </c>
    </row>
    <row r="23" spans="1:35" s="48" customFormat="1" x14ac:dyDescent="0.35">
      <c r="A23" s="293"/>
      <c r="B23" s="294"/>
      <c r="C23" s="287" t="s">
        <v>777</v>
      </c>
      <c r="D23" s="288">
        <f t="shared" si="1"/>
        <v>11.923537500000004</v>
      </c>
      <c r="E23" s="288">
        <f t="shared" si="2"/>
        <v>12.678750000000001</v>
      </c>
      <c r="F23" s="288">
        <f t="shared" si="3"/>
        <v>1.7364375000000003</v>
      </c>
      <c r="G23" s="288">
        <f t="shared" si="4"/>
        <v>1.7364375000000003</v>
      </c>
      <c r="H23" s="288">
        <f t="shared" si="5"/>
        <v>1.7364375000000003</v>
      </c>
      <c r="I23" s="289">
        <f t="shared" si="0"/>
        <v>0</v>
      </c>
      <c r="J23" s="290"/>
      <c r="K23" s="291"/>
      <c r="L23" s="17">
        <v>0</v>
      </c>
      <c r="M23" s="45"/>
      <c r="N23" s="46"/>
      <c r="O23" s="163"/>
      <c r="P23" s="18">
        <f t="shared" si="6"/>
        <v>11.923537500000004</v>
      </c>
      <c r="Q23" s="18">
        <f t="shared" si="7"/>
        <v>12.678750000000001</v>
      </c>
      <c r="R23" s="18">
        <f t="shared" si="8"/>
        <v>1.7364375000000003</v>
      </c>
      <c r="S23" s="18">
        <f t="shared" si="9"/>
        <v>1.7364375000000003</v>
      </c>
      <c r="T23" s="18">
        <f t="shared" si="10"/>
        <v>1.7364375000000003</v>
      </c>
      <c r="U23" s="18">
        <f t="shared" si="11"/>
        <v>0</v>
      </c>
      <c r="V23" s="18">
        <f t="shared" si="12"/>
        <v>0</v>
      </c>
      <c r="W23" s="18">
        <f t="shared" si="13"/>
        <v>0</v>
      </c>
      <c r="X23" s="10"/>
      <c r="Y23" s="17">
        <v>0.05</v>
      </c>
      <c r="Z23" s="47"/>
      <c r="AA23" s="163"/>
      <c r="AB23" s="270">
        <v>11.355750000000002</v>
      </c>
      <c r="AC23" s="270">
        <v>12.075000000000001</v>
      </c>
      <c r="AD23" s="270">
        <v>1.6537500000000003</v>
      </c>
      <c r="AE23" s="270">
        <v>1.6537500000000003</v>
      </c>
      <c r="AF23" s="270">
        <v>1.6537500000000003</v>
      </c>
      <c r="AG23" s="270">
        <v>0</v>
      </c>
      <c r="AH23" s="270">
        <v>0</v>
      </c>
      <c r="AI23" s="270">
        <v>0</v>
      </c>
    </row>
    <row r="24" spans="1:35" s="48" customFormat="1" x14ac:dyDescent="0.35">
      <c r="A24" s="166" t="s">
        <v>867</v>
      </c>
      <c r="B24" s="183"/>
      <c r="C24" s="77" t="s">
        <v>778</v>
      </c>
      <c r="D24" s="151">
        <f t="shared" si="1"/>
        <v>9.0294749999999997</v>
      </c>
      <c r="E24" s="151">
        <f t="shared" si="2"/>
        <v>11.466000000000003</v>
      </c>
      <c r="F24" s="151">
        <f t="shared" si="3"/>
        <v>1.2733875000000003</v>
      </c>
      <c r="G24" s="151">
        <f t="shared" si="4"/>
        <v>1.2733875000000003</v>
      </c>
      <c r="H24" s="151">
        <f t="shared" si="5"/>
        <v>1.2733875000000003</v>
      </c>
      <c r="I24" s="154">
        <f t="shared" si="0"/>
        <v>0</v>
      </c>
      <c r="J24" s="145"/>
      <c r="K24" s="137"/>
      <c r="L24" s="17">
        <v>0</v>
      </c>
      <c r="M24" s="45"/>
      <c r="N24" s="46"/>
      <c r="O24" s="166" t="s">
        <v>867</v>
      </c>
      <c r="P24" s="18">
        <f t="shared" si="6"/>
        <v>9.0294749999999997</v>
      </c>
      <c r="Q24" s="18">
        <f t="shared" si="7"/>
        <v>11.466000000000003</v>
      </c>
      <c r="R24" s="18">
        <f t="shared" si="8"/>
        <v>1.2733875000000003</v>
      </c>
      <c r="S24" s="18">
        <f t="shared" si="9"/>
        <v>1.2733875000000003</v>
      </c>
      <c r="T24" s="18">
        <f t="shared" si="10"/>
        <v>1.2733875000000003</v>
      </c>
      <c r="U24" s="18">
        <f t="shared" si="11"/>
        <v>0</v>
      </c>
      <c r="V24" s="18">
        <f t="shared" si="12"/>
        <v>0</v>
      </c>
      <c r="W24" s="18">
        <f t="shared" si="13"/>
        <v>0</v>
      </c>
      <c r="X24" s="10"/>
      <c r="Y24" s="17">
        <v>0.05</v>
      </c>
      <c r="Z24" s="47"/>
      <c r="AA24" s="166" t="s">
        <v>867</v>
      </c>
      <c r="AB24" s="270">
        <v>8.599499999999999</v>
      </c>
      <c r="AC24" s="270">
        <v>10.920000000000002</v>
      </c>
      <c r="AD24" s="270">
        <v>1.2127500000000002</v>
      </c>
      <c r="AE24" s="270">
        <v>1.2127500000000002</v>
      </c>
      <c r="AF24" s="270">
        <v>1.2127500000000002</v>
      </c>
      <c r="AG24" s="270">
        <v>0</v>
      </c>
      <c r="AH24" s="270">
        <v>0</v>
      </c>
      <c r="AI24" s="270">
        <v>0</v>
      </c>
    </row>
    <row r="25" spans="1:35" s="48" customFormat="1" x14ac:dyDescent="0.35">
      <c r="A25" s="150"/>
      <c r="B25" s="183"/>
      <c r="C25" s="77" t="s">
        <v>779</v>
      </c>
      <c r="D25" s="151">
        <f t="shared" si="1"/>
        <v>11.113200000000003</v>
      </c>
      <c r="E25" s="151">
        <f t="shared" si="2"/>
        <v>13.450500000000002</v>
      </c>
      <c r="F25" s="151">
        <f t="shared" si="3"/>
        <v>1.3891500000000003</v>
      </c>
      <c r="G25" s="151">
        <f t="shared" si="4"/>
        <v>1.3891500000000003</v>
      </c>
      <c r="H25" s="151">
        <f t="shared" si="5"/>
        <v>1.3891500000000003</v>
      </c>
      <c r="I25" s="154">
        <f t="shared" si="0"/>
        <v>0</v>
      </c>
      <c r="J25" s="145"/>
      <c r="K25" s="137"/>
      <c r="L25" s="17">
        <v>0</v>
      </c>
      <c r="M25" s="45"/>
      <c r="N25" s="46"/>
      <c r="O25" s="150"/>
      <c r="P25" s="18">
        <f t="shared" si="6"/>
        <v>11.113200000000003</v>
      </c>
      <c r="Q25" s="18">
        <f t="shared" si="7"/>
        <v>13.450500000000002</v>
      </c>
      <c r="R25" s="18">
        <f t="shared" si="8"/>
        <v>1.3891500000000003</v>
      </c>
      <c r="S25" s="18">
        <f t="shared" si="9"/>
        <v>1.3891500000000003</v>
      </c>
      <c r="T25" s="18">
        <f t="shared" si="10"/>
        <v>1.3891500000000003</v>
      </c>
      <c r="U25" s="18">
        <f t="shared" si="11"/>
        <v>0</v>
      </c>
      <c r="V25" s="18">
        <f t="shared" si="12"/>
        <v>0</v>
      </c>
      <c r="W25" s="18">
        <f t="shared" si="13"/>
        <v>0</v>
      </c>
      <c r="X25" s="10"/>
      <c r="Y25" s="17">
        <v>0.05</v>
      </c>
      <c r="Z25" s="47"/>
      <c r="AA25" s="150"/>
      <c r="AB25" s="270">
        <v>10.584000000000001</v>
      </c>
      <c r="AC25" s="270">
        <v>12.81</v>
      </c>
      <c r="AD25" s="270">
        <v>1.3230000000000002</v>
      </c>
      <c r="AE25" s="270">
        <v>1.3230000000000002</v>
      </c>
      <c r="AF25" s="270">
        <v>1.3230000000000002</v>
      </c>
      <c r="AG25" s="270">
        <v>0</v>
      </c>
      <c r="AH25" s="270">
        <v>0</v>
      </c>
      <c r="AI25" s="270">
        <v>0</v>
      </c>
    </row>
    <row r="26" spans="1:35" s="48" customFormat="1" x14ac:dyDescent="0.35">
      <c r="A26" s="285" t="s">
        <v>869</v>
      </c>
      <c r="B26" s="294" t="s">
        <v>715</v>
      </c>
      <c r="C26" s="287" t="s">
        <v>788</v>
      </c>
      <c r="D26" s="288">
        <f t="shared" si="1"/>
        <v>11.923537500000004</v>
      </c>
      <c r="E26" s="288">
        <f t="shared" si="2"/>
        <v>12.678750000000001</v>
      </c>
      <c r="F26" s="288">
        <f t="shared" si="3"/>
        <v>1.7364375000000003</v>
      </c>
      <c r="G26" s="288">
        <f t="shared" si="4"/>
        <v>1.7364375000000003</v>
      </c>
      <c r="H26" s="288">
        <f t="shared" si="5"/>
        <v>1.7364375000000003</v>
      </c>
      <c r="I26" s="289">
        <f t="shared" si="0"/>
        <v>0</v>
      </c>
      <c r="J26" s="290"/>
      <c r="K26" s="291"/>
      <c r="L26" s="17">
        <v>0</v>
      </c>
      <c r="M26" s="45"/>
      <c r="N26" s="46"/>
      <c r="O26" s="165" t="s">
        <v>869</v>
      </c>
      <c r="P26" s="18">
        <f t="shared" si="6"/>
        <v>11.923537500000004</v>
      </c>
      <c r="Q26" s="18">
        <f t="shared" si="7"/>
        <v>12.678750000000001</v>
      </c>
      <c r="R26" s="18">
        <f t="shared" si="8"/>
        <v>1.7364375000000003</v>
      </c>
      <c r="S26" s="18">
        <f t="shared" si="9"/>
        <v>1.7364375000000003</v>
      </c>
      <c r="T26" s="18">
        <f t="shared" si="10"/>
        <v>1.7364375000000003</v>
      </c>
      <c r="U26" s="18">
        <f t="shared" si="11"/>
        <v>0</v>
      </c>
      <c r="V26" s="18">
        <f t="shared" si="12"/>
        <v>0</v>
      </c>
      <c r="W26" s="18">
        <f t="shared" si="13"/>
        <v>0</v>
      </c>
      <c r="X26" s="10"/>
      <c r="Y26" s="17">
        <v>0.05</v>
      </c>
      <c r="Z26" s="47"/>
      <c r="AA26" s="165" t="s">
        <v>869</v>
      </c>
      <c r="AB26" s="270">
        <v>11.355750000000002</v>
      </c>
      <c r="AC26" s="270">
        <v>12.075000000000001</v>
      </c>
      <c r="AD26" s="270">
        <v>1.6537500000000003</v>
      </c>
      <c r="AE26" s="270">
        <v>1.6537500000000003</v>
      </c>
      <c r="AF26" s="270">
        <v>1.6537500000000003</v>
      </c>
      <c r="AG26" s="270">
        <v>0</v>
      </c>
      <c r="AH26" s="270">
        <v>0</v>
      </c>
      <c r="AI26" s="270">
        <v>0</v>
      </c>
    </row>
    <row r="27" spans="1:35" s="48" customFormat="1" x14ac:dyDescent="0.35">
      <c r="A27" s="293"/>
      <c r="B27" s="294"/>
      <c r="C27" s="287" t="s">
        <v>789</v>
      </c>
      <c r="D27" s="288">
        <f t="shared" si="1"/>
        <v>11.923537500000004</v>
      </c>
      <c r="E27" s="288">
        <f t="shared" si="2"/>
        <v>12.678750000000001</v>
      </c>
      <c r="F27" s="288">
        <f t="shared" si="3"/>
        <v>1.7364375000000003</v>
      </c>
      <c r="G27" s="288">
        <f t="shared" si="4"/>
        <v>1.7364375000000003</v>
      </c>
      <c r="H27" s="288">
        <f t="shared" si="5"/>
        <v>1.7364375000000003</v>
      </c>
      <c r="I27" s="289">
        <f t="shared" si="0"/>
        <v>0</v>
      </c>
      <c r="J27" s="290"/>
      <c r="K27" s="291"/>
      <c r="L27" s="17">
        <v>0</v>
      </c>
      <c r="M27" s="45"/>
      <c r="N27" s="46"/>
      <c r="O27" s="163"/>
      <c r="P27" s="18">
        <f t="shared" si="6"/>
        <v>11.923537500000004</v>
      </c>
      <c r="Q27" s="18">
        <f t="shared" si="7"/>
        <v>12.678750000000001</v>
      </c>
      <c r="R27" s="18">
        <f t="shared" si="8"/>
        <v>1.7364375000000003</v>
      </c>
      <c r="S27" s="18">
        <f t="shared" si="9"/>
        <v>1.7364375000000003</v>
      </c>
      <c r="T27" s="18">
        <f t="shared" si="10"/>
        <v>1.7364375000000003</v>
      </c>
      <c r="U27" s="18">
        <f t="shared" si="11"/>
        <v>0</v>
      </c>
      <c r="V27" s="18">
        <f t="shared" si="12"/>
        <v>0</v>
      </c>
      <c r="W27" s="18">
        <f t="shared" si="13"/>
        <v>0</v>
      </c>
      <c r="X27" s="10"/>
      <c r="Y27" s="17">
        <v>0.05</v>
      </c>
      <c r="Z27" s="47"/>
      <c r="AA27" s="163"/>
      <c r="AB27" s="270">
        <v>11.355750000000002</v>
      </c>
      <c r="AC27" s="270">
        <v>12.075000000000001</v>
      </c>
      <c r="AD27" s="270">
        <v>1.6537500000000003</v>
      </c>
      <c r="AE27" s="270">
        <v>1.6537500000000003</v>
      </c>
      <c r="AF27" s="270">
        <v>1.6537500000000003</v>
      </c>
      <c r="AG27" s="270">
        <v>0</v>
      </c>
      <c r="AH27" s="270">
        <v>0</v>
      </c>
      <c r="AI27" s="270">
        <v>0</v>
      </c>
    </row>
    <row r="28" spans="1:35" s="48" customFormat="1" x14ac:dyDescent="0.35">
      <c r="A28" s="166" t="s">
        <v>870</v>
      </c>
      <c r="B28" s="188" t="s">
        <v>716</v>
      </c>
      <c r="C28" s="77" t="s">
        <v>790</v>
      </c>
      <c r="D28" s="151">
        <f t="shared" si="1"/>
        <v>5.0935500000000014</v>
      </c>
      <c r="E28" s="151">
        <f t="shared" si="2"/>
        <v>5.5125000000000002</v>
      </c>
      <c r="F28" s="151">
        <f t="shared" si="3"/>
        <v>0.63669375000000017</v>
      </c>
      <c r="G28" s="151">
        <f t="shared" si="4"/>
        <v>0.63669375000000017</v>
      </c>
      <c r="H28" s="151">
        <f t="shared" si="5"/>
        <v>0.63669375000000017</v>
      </c>
      <c r="I28" s="154">
        <f t="shared" si="0"/>
        <v>0</v>
      </c>
      <c r="J28" s="145"/>
      <c r="K28" s="137"/>
      <c r="L28" s="17">
        <v>0</v>
      </c>
      <c r="M28" s="45"/>
      <c r="N28" s="46"/>
      <c r="O28" s="166" t="s">
        <v>870</v>
      </c>
      <c r="P28" s="18">
        <f t="shared" si="6"/>
        <v>5.0935500000000014</v>
      </c>
      <c r="Q28" s="18">
        <f t="shared" si="7"/>
        <v>5.5125000000000002</v>
      </c>
      <c r="R28" s="18">
        <f t="shared" si="8"/>
        <v>0.63669375000000017</v>
      </c>
      <c r="S28" s="18">
        <f t="shared" si="9"/>
        <v>0.63669375000000017</v>
      </c>
      <c r="T28" s="18">
        <f t="shared" si="10"/>
        <v>0.63669375000000017</v>
      </c>
      <c r="U28" s="18">
        <f t="shared" si="11"/>
        <v>0</v>
      </c>
      <c r="V28" s="18">
        <f t="shared" si="12"/>
        <v>0</v>
      </c>
      <c r="W28" s="18">
        <f t="shared" si="13"/>
        <v>0</v>
      </c>
      <c r="X28" s="10"/>
      <c r="Y28" s="17">
        <v>0.05</v>
      </c>
      <c r="Z28" s="47"/>
      <c r="AA28" s="166" t="s">
        <v>870</v>
      </c>
      <c r="AB28" s="270">
        <v>4.8510000000000009</v>
      </c>
      <c r="AC28" s="270">
        <v>5.25</v>
      </c>
      <c r="AD28" s="270">
        <v>0.60637500000000011</v>
      </c>
      <c r="AE28" s="270">
        <v>0.60637500000000011</v>
      </c>
      <c r="AF28" s="270">
        <v>0.60637500000000011</v>
      </c>
      <c r="AG28" s="270">
        <v>0</v>
      </c>
      <c r="AH28" s="270">
        <v>0</v>
      </c>
      <c r="AI28" s="270">
        <v>0</v>
      </c>
    </row>
    <row r="29" spans="1:35" s="48" customFormat="1" x14ac:dyDescent="0.35">
      <c r="A29" s="150"/>
      <c r="B29" s="183"/>
      <c r="C29" s="77" t="s">
        <v>791</v>
      </c>
      <c r="D29" s="151">
        <f t="shared" si="1"/>
        <v>9.897693750000002</v>
      </c>
      <c r="E29" s="151">
        <f t="shared" si="2"/>
        <v>9.9776250000000015</v>
      </c>
      <c r="F29" s="151">
        <f t="shared" si="3"/>
        <v>0.94925250000000005</v>
      </c>
      <c r="G29" s="151">
        <f t="shared" si="4"/>
        <v>0.94925250000000005</v>
      </c>
      <c r="H29" s="151">
        <f t="shared" si="5"/>
        <v>0.94925250000000005</v>
      </c>
      <c r="I29" s="154">
        <f t="shared" si="0"/>
        <v>0</v>
      </c>
      <c r="J29" s="145"/>
      <c r="K29" s="137"/>
      <c r="L29" s="17">
        <v>0</v>
      </c>
      <c r="M29" s="45"/>
      <c r="N29" s="46"/>
      <c r="O29" s="150"/>
      <c r="P29" s="18">
        <f t="shared" si="6"/>
        <v>9.897693750000002</v>
      </c>
      <c r="Q29" s="18">
        <f t="shared" si="7"/>
        <v>9.9776250000000015</v>
      </c>
      <c r="R29" s="18">
        <f t="shared" si="8"/>
        <v>0.94925250000000005</v>
      </c>
      <c r="S29" s="18">
        <f t="shared" si="9"/>
        <v>0.94925250000000005</v>
      </c>
      <c r="T29" s="18">
        <f t="shared" si="10"/>
        <v>0.94925250000000005</v>
      </c>
      <c r="U29" s="18">
        <f t="shared" si="11"/>
        <v>0</v>
      </c>
      <c r="V29" s="18">
        <f t="shared" si="12"/>
        <v>0</v>
      </c>
      <c r="W29" s="18">
        <f t="shared" si="13"/>
        <v>0</v>
      </c>
      <c r="X29" s="10"/>
      <c r="Y29" s="17">
        <v>0.05</v>
      </c>
      <c r="Z29" s="47"/>
      <c r="AA29" s="150"/>
      <c r="AB29" s="270">
        <v>9.4263750000000019</v>
      </c>
      <c r="AC29" s="270">
        <v>9.5025000000000013</v>
      </c>
      <c r="AD29" s="270">
        <v>0.90405000000000002</v>
      </c>
      <c r="AE29" s="270">
        <v>0.90405000000000002</v>
      </c>
      <c r="AF29" s="270">
        <v>0.90405000000000002</v>
      </c>
      <c r="AG29" s="270">
        <v>0</v>
      </c>
      <c r="AH29" s="270">
        <v>0</v>
      </c>
      <c r="AI29" s="270">
        <v>0</v>
      </c>
    </row>
    <row r="30" spans="1:35" s="48" customFormat="1" x14ac:dyDescent="0.35">
      <c r="A30" s="150"/>
      <c r="B30" s="183"/>
      <c r="C30" s="77" t="s">
        <v>792</v>
      </c>
      <c r="D30" s="151">
        <f t="shared" si="1"/>
        <v>9.897693750000002</v>
      </c>
      <c r="E30" s="151">
        <f t="shared" si="2"/>
        <v>9.9776250000000015</v>
      </c>
      <c r="F30" s="151">
        <f t="shared" si="3"/>
        <v>0.63669375000000017</v>
      </c>
      <c r="G30" s="151">
        <f t="shared" si="4"/>
        <v>0.63669375000000017</v>
      </c>
      <c r="H30" s="151">
        <f t="shared" si="5"/>
        <v>0.63669375000000017</v>
      </c>
      <c r="I30" s="154">
        <f t="shared" si="0"/>
        <v>0</v>
      </c>
      <c r="J30" s="145"/>
      <c r="K30" s="137"/>
      <c r="L30" s="17">
        <v>0</v>
      </c>
      <c r="M30" s="45"/>
      <c r="N30" s="46"/>
      <c r="O30" s="150"/>
      <c r="P30" s="18">
        <f t="shared" si="6"/>
        <v>9.897693750000002</v>
      </c>
      <c r="Q30" s="18">
        <f t="shared" si="7"/>
        <v>9.9776250000000015</v>
      </c>
      <c r="R30" s="18">
        <f t="shared" si="8"/>
        <v>0.63669375000000017</v>
      </c>
      <c r="S30" s="18">
        <f t="shared" si="9"/>
        <v>0.63669375000000017</v>
      </c>
      <c r="T30" s="18">
        <f t="shared" si="10"/>
        <v>0.63669375000000017</v>
      </c>
      <c r="U30" s="18">
        <f t="shared" si="11"/>
        <v>0</v>
      </c>
      <c r="V30" s="18">
        <f t="shared" si="12"/>
        <v>0</v>
      </c>
      <c r="W30" s="18">
        <f t="shared" si="13"/>
        <v>0</v>
      </c>
      <c r="X30" s="10"/>
      <c r="Y30" s="17">
        <v>0.05</v>
      </c>
      <c r="Z30" s="47"/>
      <c r="AA30" s="150"/>
      <c r="AB30" s="270">
        <v>9.4263750000000019</v>
      </c>
      <c r="AC30" s="270">
        <v>9.5025000000000013</v>
      </c>
      <c r="AD30" s="270">
        <v>0.60637500000000011</v>
      </c>
      <c r="AE30" s="270">
        <v>0.60637500000000011</v>
      </c>
      <c r="AF30" s="270">
        <v>0.60637500000000011</v>
      </c>
      <c r="AG30" s="270">
        <v>0</v>
      </c>
      <c r="AH30" s="270">
        <v>0</v>
      </c>
      <c r="AI30" s="270">
        <v>0</v>
      </c>
    </row>
    <row r="31" spans="1:35" s="48" customFormat="1" x14ac:dyDescent="0.35">
      <c r="A31" s="150"/>
      <c r="B31" s="183"/>
      <c r="C31" s="77" t="s">
        <v>793</v>
      </c>
      <c r="D31" s="151">
        <f t="shared" si="1"/>
        <v>5.2093125000000011</v>
      </c>
      <c r="E31" s="151">
        <f t="shared" si="2"/>
        <v>5.7330000000000014</v>
      </c>
      <c r="F31" s="151">
        <f t="shared" si="3"/>
        <v>0.63669375000000017</v>
      </c>
      <c r="G31" s="151">
        <f t="shared" si="4"/>
        <v>0.63669375000000017</v>
      </c>
      <c r="H31" s="151">
        <f t="shared" si="5"/>
        <v>0.63669375000000017</v>
      </c>
      <c r="I31" s="154">
        <f t="shared" si="0"/>
        <v>0</v>
      </c>
      <c r="J31" s="145"/>
      <c r="K31" s="137"/>
      <c r="L31" s="17">
        <v>0</v>
      </c>
      <c r="M31" s="45"/>
      <c r="N31" s="46"/>
      <c r="O31" s="150"/>
      <c r="P31" s="18">
        <f t="shared" si="6"/>
        <v>5.2093125000000011</v>
      </c>
      <c r="Q31" s="18">
        <f t="shared" si="7"/>
        <v>5.7330000000000014</v>
      </c>
      <c r="R31" s="18">
        <f t="shared" si="8"/>
        <v>0.63669375000000017</v>
      </c>
      <c r="S31" s="18">
        <f t="shared" si="9"/>
        <v>0.63669375000000017</v>
      </c>
      <c r="T31" s="18">
        <f t="shared" si="10"/>
        <v>0.63669375000000017</v>
      </c>
      <c r="U31" s="18">
        <f t="shared" si="11"/>
        <v>0</v>
      </c>
      <c r="V31" s="18">
        <f t="shared" si="12"/>
        <v>0</v>
      </c>
      <c r="W31" s="18">
        <f t="shared" si="13"/>
        <v>0</v>
      </c>
      <c r="X31" s="10"/>
      <c r="Y31" s="17">
        <v>0.05</v>
      </c>
      <c r="Z31" s="47"/>
      <c r="AA31" s="150"/>
      <c r="AB31" s="270">
        <v>4.9612500000000006</v>
      </c>
      <c r="AC31" s="270">
        <v>5.4600000000000009</v>
      </c>
      <c r="AD31" s="270">
        <v>0.60637500000000011</v>
      </c>
      <c r="AE31" s="270">
        <v>0.60637500000000011</v>
      </c>
      <c r="AF31" s="270">
        <v>0.60637500000000011</v>
      </c>
      <c r="AG31" s="270">
        <v>0</v>
      </c>
      <c r="AH31" s="270">
        <v>0</v>
      </c>
      <c r="AI31" s="270">
        <v>0</v>
      </c>
    </row>
    <row r="32" spans="1:35" s="48" customFormat="1" x14ac:dyDescent="0.35">
      <c r="A32" s="150"/>
      <c r="B32" s="183"/>
      <c r="C32" s="77" t="s">
        <v>794</v>
      </c>
      <c r="D32" s="151">
        <f t="shared" si="1"/>
        <v>6.0775312500000007</v>
      </c>
      <c r="E32" s="151">
        <f t="shared" si="2"/>
        <v>6.5047500000000005</v>
      </c>
      <c r="F32" s="151">
        <f t="shared" si="3"/>
        <v>0.63669375000000017</v>
      </c>
      <c r="G32" s="151">
        <f t="shared" si="4"/>
        <v>0.63669375000000017</v>
      </c>
      <c r="H32" s="151">
        <f t="shared" si="5"/>
        <v>0.63669375000000017</v>
      </c>
      <c r="I32" s="154">
        <f t="shared" si="0"/>
        <v>0</v>
      </c>
      <c r="J32" s="145"/>
      <c r="K32" s="137"/>
      <c r="L32" s="17">
        <v>0</v>
      </c>
      <c r="M32" s="45"/>
      <c r="N32" s="46"/>
      <c r="O32" s="150"/>
      <c r="P32" s="18">
        <f t="shared" si="6"/>
        <v>6.0775312500000007</v>
      </c>
      <c r="Q32" s="18">
        <f t="shared" si="7"/>
        <v>6.5047500000000005</v>
      </c>
      <c r="R32" s="18">
        <f t="shared" si="8"/>
        <v>0.63669375000000017</v>
      </c>
      <c r="S32" s="18">
        <f t="shared" si="9"/>
        <v>0.63669375000000017</v>
      </c>
      <c r="T32" s="18">
        <f t="shared" si="10"/>
        <v>0.63669375000000017</v>
      </c>
      <c r="U32" s="18">
        <f t="shared" si="11"/>
        <v>0</v>
      </c>
      <c r="V32" s="18">
        <f t="shared" si="12"/>
        <v>0</v>
      </c>
      <c r="W32" s="18">
        <f t="shared" si="13"/>
        <v>0</v>
      </c>
      <c r="X32" s="10"/>
      <c r="Y32" s="17">
        <v>0.05</v>
      </c>
      <c r="Z32" s="47"/>
      <c r="AA32" s="150"/>
      <c r="AB32" s="270">
        <v>5.7881250000000009</v>
      </c>
      <c r="AC32" s="270">
        <v>6.1950000000000003</v>
      </c>
      <c r="AD32" s="270">
        <v>0.60637500000000011</v>
      </c>
      <c r="AE32" s="270">
        <v>0.60637500000000011</v>
      </c>
      <c r="AF32" s="270">
        <v>0.60637500000000011</v>
      </c>
      <c r="AG32" s="270">
        <v>0</v>
      </c>
      <c r="AH32" s="270">
        <v>0</v>
      </c>
      <c r="AI32" s="270">
        <v>0</v>
      </c>
    </row>
    <row r="33" spans="1:35" s="48" customFormat="1" x14ac:dyDescent="0.35">
      <c r="A33" s="150"/>
      <c r="B33" s="183"/>
      <c r="C33" s="77" t="s">
        <v>795</v>
      </c>
      <c r="D33" s="151">
        <f t="shared" si="1"/>
        <v>9.897693750000002</v>
      </c>
      <c r="E33" s="151">
        <f t="shared" si="2"/>
        <v>9.9776250000000015</v>
      </c>
      <c r="F33" s="151">
        <f t="shared" si="3"/>
        <v>0.63669375000000017</v>
      </c>
      <c r="G33" s="151">
        <f t="shared" si="4"/>
        <v>0.63669375000000017</v>
      </c>
      <c r="H33" s="151">
        <f t="shared" si="5"/>
        <v>0.63669375000000017</v>
      </c>
      <c r="I33" s="154">
        <f t="shared" si="0"/>
        <v>0</v>
      </c>
      <c r="J33" s="145"/>
      <c r="K33" s="137"/>
      <c r="L33" s="17">
        <v>0</v>
      </c>
      <c r="M33" s="45"/>
      <c r="N33" s="46"/>
      <c r="O33" s="150"/>
      <c r="P33" s="18">
        <f t="shared" si="6"/>
        <v>9.897693750000002</v>
      </c>
      <c r="Q33" s="18">
        <f t="shared" si="7"/>
        <v>9.9776250000000015</v>
      </c>
      <c r="R33" s="18">
        <f t="shared" si="8"/>
        <v>0.63669375000000017</v>
      </c>
      <c r="S33" s="18">
        <f t="shared" si="9"/>
        <v>0.63669375000000017</v>
      </c>
      <c r="T33" s="18">
        <f t="shared" si="10"/>
        <v>0.63669375000000017</v>
      </c>
      <c r="U33" s="18">
        <f t="shared" si="11"/>
        <v>0</v>
      </c>
      <c r="V33" s="18">
        <f t="shared" si="12"/>
        <v>0</v>
      </c>
      <c r="W33" s="18">
        <f t="shared" si="13"/>
        <v>0</v>
      </c>
      <c r="X33" s="10"/>
      <c r="Y33" s="17">
        <v>0.05</v>
      </c>
      <c r="Z33" s="47"/>
      <c r="AA33" s="150"/>
      <c r="AB33" s="270">
        <v>9.4263750000000019</v>
      </c>
      <c r="AC33" s="270">
        <v>9.5025000000000013</v>
      </c>
      <c r="AD33" s="270">
        <v>0.60637500000000011</v>
      </c>
      <c r="AE33" s="270">
        <v>0.60637500000000011</v>
      </c>
      <c r="AF33" s="270">
        <v>0.60637500000000011</v>
      </c>
      <c r="AG33" s="270">
        <v>0</v>
      </c>
      <c r="AH33" s="270">
        <v>0</v>
      </c>
      <c r="AI33" s="270">
        <v>0</v>
      </c>
    </row>
    <row r="34" spans="1:35" s="48" customFormat="1" x14ac:dyDescent="0.35">
      <c r="A34" s="150"/>
      <c r="B34" s="183"/>
      <c r="C34" s="77" t="s">
        <v>796</v>
      </c>
      <c r="D34" s="151">
        <f t="shared" si="1"/>
        <v>12.016147500000001</v>
      </c>
      <c r="E34" s="151">
        <f t="shared" si="2"/>
        <v>13.505625000000002</v>
      </c>
      <c r="F34" s="151">
        <f t="shared" si="3"/>
        <v>1.1576250000000001</v>
      </c>
      <c r="G34" s="151">
        <f t="shared" si="4"/>
        <v>1.1576250000000001</v>
      </c>
      <c r="H34" s="151">
        <f t="shared" si="5"/>
        <v>1.1576250000000001</v>
      </c>
      <c r="I34" s="154">
        <f t="shared" si="0"/>
        <v>0</v>
      </c>
      <c r="J34" s="145"/>
      <c r="K34" s="137"/>
      <c r="L34" s="17">
        <v>0</v>
      </c>
      <c r="M34" s="45"/>
      <c r="N34" s="46"/>
      <c r="O34" s="150"/>
      <c r="P34" s="18">
        <f t="shared" si="6"/>
        <v>12.016147500000001</v>
      </c>
      <c r="Q34" s="18">
        <f t="shared" si="7"/>
        <v>13.505625000000002</v>
      </c>
      <c r="R34" s="18">
        <f t="shared" si="8"/>
        <v>1.1576250000000001</v>
      </c>
      <c r="S34" s="18">
        <f t="shared" si="9"/>
        <v>1.1576250000000001</v>
      </c>
      <c r="T34" s="18">
        <f t="shared" si="10"/>
        <v>1.1576250000000001</v>
      </c>
      <c r="U34" s="18">
        <f t="shared" si="11"/>
        <v>0</v>
      </c>
      <c r="V34" s="18">
        <f t="shared" si="12"/>
        <v>0</v>
      </c>
      <c r="W34" s="18">
        <f t="shared" si="13"/>
        <v>0</v>
      </c>
      <c r="X34" s="10"/>
      <c r="Y34" s="17">
        <v>0.05</v>
      </c>
      <c r="Z34" s="47"/>
      <c r="AA34" s="150"/>
      <c r="AB34" s="270">
        <v>11.443950000000001</v>
      </c>
      <c r="AC34" s="270">
        <v>12.862500000000001</v>
      </c>
      <c r="AD34" s="270">
        <v>1.1025</v>
      </c>
      <c r="AE34" s="270">
        <v>1.1025</v>
      </c>
      <c r="AF34" s="270">
        <v>1.1025</v>
      </c>
      <c r="AG34" s="270">
        <v>0</v>
      </c>
      <c r="AH34" s="270">
        <v>0</v>
      </c>
      <c r="AI34" s="270">
        <v>0</v>
      </c>
    </row>
    <row r="35" spans="1:35" s="48" customFormat="1" x14ac:dyDescent="0.35">
      <c r="A35" s="150"/>
      <c r="B35" s="183"/>
      <c r="C35" s="77" t="s">
        <v>797</v>
      </c>
      <c r="D35" s="151">
        <f t="shared" si="1"/>
        <v>36.928237500000002</v>
      </c>
      <c r="E35" s="151">
        <f t="shared" si="2"/>
        <v>37.926000000000002</v>
      </c>
      <c r="F35" s="151">
        <f t="shared" si="3"/>
        <v>2.8940625000000004</v>
      </c>
      <c r="G35" s="151">
        <f t="shared" si="4"/>
        <v>2.8940625000000004</v>
      </c>
      <c r="H35" s="151">
        <f t="shared" si="5"/>
        <v>2.8940625000000004</v>
      </c>
      <c r="I35" s="154">
        <f t="shared" si="0"/>
        <v>0</v>
      </c>
      <c r="J35" s="145"/>
      <c r="K35" s="137"/>
      <c r="L35" s="17">
        <v>0</v>
      </c>
      <c r="M35" s="45"/>
      <c r="N35" s="46"/>
      <c r="O35" s="150"/>
      <c r="P35" s="18">
        <f t="shared" si="6"/>
        <v>36.928237500000002</v>
      </c>
      <c r="Q35" s="18">
        <f t="shared" si="7"/>
        <v>37.926000000000002</v>
      </c>
      <c r="R35" s="18">
        <f t="shared" si="8"/>
        <v>2.8940625000000004</v>
      </c>
      <c r="S35" s="18">
        <f t="shared" si="9"/>
        <v>2.8940625000000004</v>
      </c>
      <c r="T35" s="18">
        <f t="shared" si="10"/>
        <v>2.8940625000000004</v>
      </c>
      <c r="U35" s="18">
        <f t="shared" si="11"/>
        <v>0</v>
      </c>
      <c r="V35" s="18">
        <f t="shared" si="12"/>
        <v>0</v>
      </c>
      <c r="W35" s="18">
        <f t="shared" si="13"/>
        <v>0</v>
      </c>
      <c r="X35" s="10"/>
      <c r="Y35" s="17">
        <v>0.05</v>
      </c>
      <c r="Z35" s="47"/>
      <c r="AA35" s="150"/>
      <c r="AB35" s="270">
        <v>35.169750000000001</v>
      </c>
      <c r="AC35" s="270">
        <v>36.119999999999997</v>
      </c>
      <c r="AD35" s="270">
        <v>2.7562500000000001</v>
      </c>
      <c r="AE35" s="270">
        <v>2.7562500000000001</v>
      </c>
      <c r="AF35" s="270">
        <v>2.7562500000000001</v>
      </c>
      <c r="AG35" s="270">
        <v>0</v>
      </c>
      <c r="AH35" s="270">
        <v>0</v>
      </c>
      <c r="AI35" s="270">
        <v>0</v>
      </c>
    </row>
    <row r="36" spans="1:35" s="48" customFormat="1" x14ac:dyDescent="0.35">
      <c r="A36" s="353" t="s">
        <v>865</v>
      </c>
      <c r="B36" s="354" t="s">
        <v>716</v>
      </c>
      <c r="C36" s="355" t="s">
        <v>775</v>
      </c>
      <c r="D36" s="356">
        <f t="shared" si="1"/>
        <v>8.2191375000000004</v>
      </c>
      <c r="E36" s="356">
        <f t="shared" si="2"/>
        <v>9.8673749999999991</v>
      </c>
      <c r="F36" s="356">
        <f t="shared" si="3"/>
        <v>1.1576250000000001</v>
      </c>
      <c r="G36" s="356">
        <f t="shared" si="4"/>
        <v>1.1576250000000001</v>
      </c>
      <c r="H36" s="356">
        <f t="shared" si="5"/>
        <v>1.1576250000000001</v>
      </c>
      <c r="I36" s="357">
        <f>U36*(1+L36)</f>
        <v>0</v>
      </c>
      <c r="J36" s="358"/>
      <c r="K36" s="359"/>
      <c r="L36" s="17">
        <v>0</v>
      </c>
      <c r="M36" s="45"/>
      <c r="N36" s="46"/>
      <c r="O36" s="165" t="s">
        <v>865</v>
      </c>
      <c r="P36" s="18">
        <f t="shared" si="6"/>
        <v>8.2191375000000004</v>
      </c>
      <c r="Q36" s="18">
        <f t="shared" si="7"/>
        <v>9.8673749999999991</v>
      </c>
      <c r="R36" s="18">
        <f t="shared" si="8"/>
        <v>1.1576250000000001</v>
      </c>
      <c r="S36" s="18">
        <f t="shared" si="9"/>
        <v>1.1576250000000001</v>
      </c>
      <c r="T36" s="18">
        <f t="shared" si="10"/>
        <v>1.1576250000000001</v>
      </c>
      <c r="U36" s="18">
        <f t="shared" si="11"/>
        <v>0</v>
      </c>
      <c r="V36" s="18">
        <f t="shared" si="12"/>
        <v>0</v>
      </c>
      <c r="W36" s="18">
        <f t="shared" si="13"/>
        <v>0</v>
      </c>
      <c r="X36" s="10"/>
      <c r="Y36" s="17">
        <v>0.05</v>
      </c>
      <c r="Z36" s="47"/>
      <c r="AA36" s="165" t="s">
        <v>865</v>
      </c>
      <c r="AB36" s="270">
        <v>7.82775</v>
      </c>
      <c r="AC36" s="270">
        <v>9.3974999999999991</v>
      </c>
      <c r="AD36" s="270">
        <v>1.1025</v>
      </c>
      <c r="AE36" s="270">
        <v>1.1025</v>
      </c>
      <c r="AF36" s="270">
        <v>1.1025</v>
      </c>
      <c r="AG36" s="270">
        <v>0</v>
      </c>
      <c r="AH36" s="270">
        <v>0</v>
      </c>
      <c r="AI36" s="270">
        <v>0</v>
      </c>
    </row>
    <row r="37" spans="1:35" s="48" customFormat="1" x14ac:dyDescent="0.35">
      <c r="A37" s="167" t="s">
        <v>1115</v>
      </c>
      <c r="B37" s="189" t="s">
        <v>715</v>
      </c>
      <c r="C37" s="168" t="s">
        <v>1116</v>
      </c>
      <c r="D37" s="169">
        <f t="shared" ref="D37" si="14">P37*(1+L37)</f>
        <v>17.265150000000002</v>
      </c>
      <c r="E37" s="169">
        <f t="shared" ref="E37" si="15">Q37*(1+M37)</f>
        <v>18.301500000000004</v>
      </c>
      <c r="F37" s="169">
        <f t="shared" ref="F37" si="16">R37*(1+L37)</f>
        <v>1.7419500000000003</v>
      </c>
      <c r="G37" s="169">
        <f t="shared" ref="G37" si="17">S37*(1+L37)</f>
        <v>1.7419500000000003</v>
      </c>
      <c r="H37" s="169">
        <f t="shared" ref="H37" si="18">T37*(1+L37)</f>
        <v>1.5765750000000001</v>
      </c>
      <c r="I37" s="155">
        <f t="shared" ref="I37" si="19">U37*(1+L37)</f>
        <v>0</v>
      </c>
      <c r="J37" s="170"/>
      <c r="K37" s="291"/>
      <c r="L37" s="17">
        <v>0</v>
      </c>
      <c r="M37" s="45"/>
      <c r="N37" s="46"/>
      <c r="O37" s="285" t="s">
        <v>1115</v>
      </c>
      <c r="P37" s="18">
        <f t="shared" ref="P37" si="20">AB37*(1+Y37)</f>
        <v>17.265150000000002</v>
      </c>
      <c r="Q37" s="18">
        <f t="shared" ref="Q37" si="21">AC37*(1+Y37)</f>
        <v>18.301500000000004</v>
      </c>
      <c r="R37" s="18">
        <f t="shared" ref="R37" si="22">AD37*(1+Y37)</f>
        <v>1.7419500000000003</v>
      </c>
      <c r="S37" s="18">
        <f t="shared" ref="S37" si="23">AE37*(1+Y37)</f>
        <v>1.7419500000000003</v>
      </c>
      <c r="T37" s="18">
        <f t="shared" ref="T37" si="24">AF37*(1+Y37)</f>
        <v>1.5765750000000001</v>
      </c>
      <c r="U37" s="18">
        <f t="shared" ref="U37" si="25">AG37*(1+Y37)</f>
        <v>0</v>
      </c>
      <c r="V37" s="18">
        <f t="shared" ref="V37" si="26">AH37*(1+Y37)</f>
        <v>0</v>
      </c>
      <c r="W37" s="18">
        <f t="shared" ref="W37" si="27">AI37*(1+Y37)</f>
        <v>0</v>
      </c>
      <c r="X37" s="10"/>
      <c r="Y37" s="17">
        <v>0.05</v>
      </c>
      <c r="Z37" s="47"/>
      <c r="AA37" s="285" t="s">
        <v>1115</v>
      </c>
      <c r="AB37" s="270">
        <v>16.443000000000001</v>
      </c>
      <c r="AC37" s="270">
        <v>17.430000000000003</v>
      </c>
      <c r="AD37" s="270">
        <v>1.6590000000000003</v>
      </c>
      <c r="AE37" s="270">
        <v>1.6590000000000003</v>
      </c>
      <c r="AF37" s="270">
        <v>1.5015000000000001</v>
      </c>
      <c r="AG37" s="270">
        <v>0</v>
      </c>
      <c r="AH37" s="270">
        <v>0</v>
      </c>
      <c r="AI37" s="270">
        <v>0</v>
      </c>
    </row>
    <row r="38" spans="1:35" s="48" customFormat="1" x14ac:dyDescent="0.35">
      <c r="A38" s="353" t="s">
        <v>872</v>
      </c>
      <c r="B38" s="354" t="s">
        <v>716</v>
      </c>
      <c r="C38" s="355" t="s">
        <v>802</v>
      </c>
      <c r="D38" s="356">
        <f t="shared" si="1"/>
        <v>7.061512500000001</v>
      </c>
      <c r="E38" s="356">
        <f t="shared" si="2"/>
        <v>8.2687500000000007</v>
      </c>
      <c r="F38" s="356">
        <f t="shared" si="3"/>
        <v>1.1576250000000001</v>
      </c>
      <c r="G38" s="356">
        <f t="shared" si="4"/>
        <v>1.1576250000000001</v>
      </c>
      <c r="H38" s="356">
        <f t="shared" si="5"/>
        <v>1.1576250000000001</v>
      </c>
      <c r="I38" s="357">
        <f t="shared" si="0"/>
        <v>0</v>
      </c>
      <c r="J38" s="358"/>
      <c r="K38" s="359"/>
      <c r="L38" s="17">
        <v>0</v>
      </c>
      <c r="M38" s="45"/>
      <c r="N38" s="46"/>
      <c r="O38" s="167" t="s">
        <v>872</v>
      </c>
      <c r="P38" s="18">
        <f t="shared" si="6"/>
        <v>7.061512500000001</v>
      </c>
      <c r="Q38" s="18">
        <f t="shared" si="7"/>
        <v>8.2687500000000007</v>
      </c>
      <c r="R38" s="18">
        <f t="shared" si="8"/>
        <v>1.1576250000000001</v>
      </c>
      <c r="S38" s="18">
        <f t="shared" si="9"/>
        <v>1.1576250000000001</v>
      </c>
      <c r="T38" s="18">
        <f t="shared" si="10"/>
        <v>1.1576250000000001</v>
      </c>
      <c r="U38" s="18">
        <f t="shared" si="11"/>
        <v>0</v>
      </c>
      <c r="V38" s="18">
        <f t="shared" si="12"/>
        <v>0</v>
      </c>
      <c r="W38" s="18">
        <f t="shared" si="13"/>
        <v>0</v>
      </c>
      <c r="X38" s="10"/>
      <c r="Y38" s="17">
        <v>0.05</v>
      </c>
      <c r="Z38" s="47"/>
      <c r="AA38" s="167" t="s">
        <v>872</v>
      </c>
      <c r="AB38" s="270">
        <v>6.7252500000000008</v>
      </c>
      <c r="AC38" s="270">
        <v>7.875</v>
      </c>
      <c r="AD38" s="270">
        <v>1.1025</v>
      </c>
      <c r="AE38" s="270">
        <v>1.1025</v>
      </c>
      <c r="AF38" s="270">
        <v>1.1025</v>
      </c>
      <c r="AG38" s="270">
        <v>0</v>
      </c>
      <c r="AH38" s="270">
        <v>0</v>
      </c>
      <c r="AI38" s="270">
        <v>0</v>
      </c>
    </row>
    <row r="39" spans="1:35" s="48" customFormat="1" x14ac:dyDescent="0.35">
      <c r="A39" s="360"/>
      <c r="B39" s="361"/>
      <c r="C39" s="355" t="s">
        <v>803</v>
      </c>
      <c r="D39" s="356">
        <f t="shared" si="1"/>
        <v>7.061512500000001</v>
      </c>
      <c r="E39" s="356">
        <f t="shared" si="2"/>
        <v>8.2687500000000007</v>
      </c>
      <c r="F39" s="356">
        <f t="shared" si="3"/>
        <v>1.3312687500000002</v>
      </c>
      <c r="G39" s="356">
        <f t="shared" si="4"/>
        <v>1.3312687500000002</v>
      </c>
      <c r="H39" s="356">
        <f t="shared" si="5"/>
        <v>1.3312687500000002</v>
      </c>
      <c r="I39" s="357">
        <f t="shared" si="0"/>
        <v>0</v>
      </c>
      <c r="J39" s="358"/>
      <c r="K39" s="359"/>
      <c r="L39" s="17">
        <v>0</v>
      </c>
      <c r="M39" s="45"/>
      <c r="N39" s="46"/>
      <c r="O39" s="172"/>
      <c r="P39" s="18">
        <f t="shared" si="6"/>
        <v>7.061512500000001</v>
      </c>
      <c r="Q39" s="18">
        <f t="shared" si="7"/>
        <v>8.2687500000000007</v>
      </c>
      <c r="R39" s="18">
        <f t="shared" si="8"/>
        <v>1.3312687500000002</v>
      </c>
      <c r="S39" s="18">
        <f t="shared" si="9"/>
        <v>1.3312687500000002</v>
      </c>
      <c r="T39" s="18">
        <f t="shared" si="10"/>
        <v>1.3312687500000002</v>
      </c>
      <c r="U39" s="18">
        <f t="shared" si="11"/>
        <v>0</v>
      </c>
      <c r="V39" s="18">
        <f t="shared" si="12"/>
        <v>0</v>
      </c>
      <c r="W39" s="18">
        <f t="shared" si="13"/>
        <v>0</v>
      </c>
      <c r="X39" s="10"/>
      <c r="Y39" s="17">
        <v>0.05</v>
      </c>
      <c r="Z39" s="47"/>
      <c r="AA39" s="172"/>
      <c r="AB39" s="270">
        <v>6.7252500000000008</v>
      </c>
      <c r="AC39" s="270">
        <v>7.875</v>
      </c>
      <c r="AD39" s="270">
        <v>1.2678750000000001</v>
      </c>
      <c r="AE39" s="270">
        <v>1.2678750000000001</v>
      </c>
      <c r="AF39" s="270">
        <v>1.2678750000000001</v>
      </c>
      <c r="AG39" s="270">
        <v>0</v>
      </c>
      <c r="AH39" s="270">
        <v>0</v>
      </c>
      <c r="AI39" s="270">
        <v>0</v>
      </c>
    </row>
    <row r="40" spans="1:35" s="48" customFormat="1" x14ac:dyDescent="0.35">
      <c r="A40" s="360"/>
      <c r="B40" s="361"/>
      <c r="C40" s="355" t="s">
        <v>804</v>
      </c>
      <c r="D40" s="356">
        <f t="shared" si="1"/>
        <v>9.6661687500000006</v>
      </c>
      <c r="E40" s="356">
        <f t="shared" si="2"/>
        <v>10.584000000000001</v>
      </c>
      <c r="F40" s="356">
        <f t="shared" si="3"/>
        <v>1.3891500000000003</v>
      </c>
      <c r="G40" s="356">
        <f t="shared" si="4"/>
        <v>1.3891500000000003</v>
      </c>
      <c r="H40" s="356">
        <f t="shared" si="5"/>
        <v>1.3891500000000003</v>
      </c>
      <c r="I40" s="357">
        <f t="shared" si="0"/>
        <v>0</v>
      </c>
      <c r="J40" s="358"/>
      <c r="K40" s="359"/>
      <c r="L40" s="17">
        <v>0</v>
      </c>
      <c r="M40" s="45"/>
      <c r="N40" s="46"/>
      <c r="O40" s="172"/>
      <c r="P40" s="18">
        <f t="shared" si="6"/>
        <v>9.6661687500000006</v>
      </c>
      <c r="Q40" s="18">
        <f t="shared" si="7"/>
        <v>10.584000000000001</v>
      </c>
      <c r="R40" s="18">
        <f t="shared" si="8"/>
        <v>1.3891500000000003</v>
      </c>
      <c r="S40" s="18">
        <f t="shared" si="9"/>
        <v>1.3891500000000003</v>
      </c>
      <c r="T40" s="18">
        <f t="shared" si="10"/>
        <v>1.3891500000000003</v>
      </c>
      <c r="U40" s="18">
        <f t="shared" si="11"/>
        <v>0</v>
      </c>
      <c r="V40" s="18">
        <f t="shared" si="12"/>
        <v>0</v>
      </c>
      <c r="W40" s="18">
        <f t="shared" si="13"/>
        <v>0</v>
      </c>
      <c r="X40" s="10"/>
      <c r="Y40" s="17">
        <v>0.05</v>
      </c>
      <c r="Z40" s="47"/>
      <c r="AA40" s="172"/>
      <c r="AB40" s="270">
        <v>9.2058750000000007</v>
      </c>
      <c r="AC40" s="270">
        <v>10.08</v>
      </c>
      <c r="AD40" s="270">
        <v>1.3230000000000002</v>
      </c>
      <c r="AE40" s="270">
        <v>1.3230000000000002</v>
      </c>
      <c r="AF40" s="270">
        <v>1.3230000000000002</v>
      </c>
      <c r="AG40" s="270">
        <v>0</v>
      </c>
      <c r="AH40" s="270">
        <v>0</v>
      </c>
      <c r="AI40" s="270">
        <v>0</v>
      </c>
    </row>
    <row r="41" spans="1:35" s="48" customFormat="1" x14ac:dyDescent="0.35">
      <c r="A41" s="360"/>
      <c r="B41" s="361"/>
      <c r="C41" s="355" t="s">
        <v>805</v>
      </c>
      <c r="D41" s="356">
        <f t="shared" si="1"/>
        <v>9.6661687500000006</v>
      </c>
      <c r="E41" s="356">
        <f t="shared" si="2"/>
        <v>10.584000000000001</v>
      </c>
      <c r="F41" s="356">
        <f t="shared" si="3"/>
        <v>1.3891500000000003</v>
      </c>
      <c r="G41" s="356">
        <f t="shared" si="4"/>
        <v>1.3891500000000003</v>
      </c>
      <c r="H41" s="356">
        <f t="shared" si="5"/>
        <v>1.3891500000000003</v>
      </c>
      <c r="I41" s="357">
        <f t="shared" si="0"/>
        <v>0</v>
      </c>
      <c r="J41" s="358"/>
      <c r="K41" s="359"/>
      <c r="L41" s="17">
        <v>0</v>
      </c>
      <c r="M41" s="45"/>
      <c r="N41" s="46"/>
      <c r="O41" s="172"/>
      <c r="P41" s="18">
        <f t="shared" si="6"/>
        <v>9.6661687500000006</v>
      </c>
      <c r="Q41" s="18">
        <f t="shared" si="7"/>
        <v>10.584000000000001</v>
      </c>
      <c r="R41" s="18">
        <f t="shared" si="8"/>
        <v>1.3891500000000003</v>
      </c>
      <c r="S41" s="18">
        <f t="shared" si="9"/>
        <v>1.3891500000000003</v>
      </c>
      <c r="T41" s="18">
        <f t="shared" si="10"/>
        <v>1.3891500000000003</v>
      </c>
      <c r="U41" s="18">
        <f t="shared" si="11"/>
        <v>0</v>
      </c>
      <c r="V41" s="18">
        <f t="shared" si="12"/>
        <v>0</v>
      </c>
      <c r="W41" s="18">
        <f t="shared" si="13"/>
        <v>0</v>
      </c>
      <c r="X41" s="10"/>
      <c r="Y41" s="17">
        <v>0.05</v>
      </c>
      <c r="Z41" s="47"/>
      <c r="AA41" s="172"/>
      <c r="AB41" s="270">
        <v>9.2058750000000007</v>
      </c>
      <c r="AC41" s="270">
        <v>10.08</v>
      </c>
      <c r="AD41" s="270">
        <v>1.3230000000000002</v>
      </c>
      <c r="AE41" s="270">
        <v>1.3230000000000002</v>
      </c>
      <c r="AF41" s="270">
        <v>1.3230000000000002</v>
      </c>
      <c r="AG41" s="270">
        <v>0</v>
      </c>
      <c r="AH41" s="270">
        <v>0</v>
      </c>
      <c r="AI41" s="270">
        <v>0</v>
      </c>
    </row>
    <row r="42" spans="1:35" s="48" customFormat="1" x14ac:dyDescent="0.35">
      <c r="A42" s="360"/>
      <c r="B42" s="361"/>
      <c r="C42" s="355" t="s">
        <v>806</v>
      </c>
      <c r="D42" s="356">
        <f t="shared" si="1"/>
        <v>9.6661687500000006</v>
      </c>
      <c r="E42" s="356">
        <f t="shared" si="2"/>
        <v>10.584000000000001</v>
      </c>
      <c r="F42" s="356">
        <f t="shared" si="3"/>
        <v>1.3891500000000003</v>
      </c>
      <c r="G42" s="356">
        <f t="shared" si="4"/>
        <v>1.3891500000000003</v>
      </c>
      <c r="H42" s="356">
        <f t="shared" si="5"/>
        <v>1.3891500000000003</v>
      </c>
      <c r="I42" s="357">
        <f t="shared" si="0"/>
        <v>0</v>
      </c>
      <c r="J42" s="358"/>
      <c r="K42" s="359"/>
      <c r="L42" s="17">
        <v>0</v>
      </c>
      <c r="M42" s="45"/>
      <c r="N42" s="46"/>
      <c r="O42" s="172"/>
      <c r="P42" s="18">
        <f t="shared" si="6"/>
        <v>9.6661687500000006</v>
      </c>
      <c r="Q42" s="18">
        <f t="shared" si="7"/>
        <v>10.584000000000001</v>
      </c>
      <c r="R42" s="18">
        <f t="shared" si="8"/>
        <v>1.3891500000000003</v>
      </c>
      <c r="S42" s="18">
        <f t="shared" si="9"/>
        <v>1.3891500000000003</v>
      </c>
      <c r="T42" s="18">
        <f t="shared" si="10"/>
        <v>1.3891500000000003</v>
      </c>
      <c r="U42" s="18">
        <f t="shared" si="11"/>
        <v>0</v>
      </c>
      <c r="V42" s="18">
        <f t="shared" si="12"/>
        <v>0</v>
      </c>
      <c r="W42" s="18">
        <f t="shared" si="13"/>
        <v>0</v>
      </c>
      <c r="X42" s="10"/>
      <c r="Y42" s="17">
        <v>0.05</v>
      </c>
      <c r="Z42" s="47"/>
      <c r="AA42" s="172"/>
      <c r="AB42" s="270">
        <v>9.2058750000000007</v>
      </c>
      <c r="AC42" s="270">
        <v>10.08</v>
      </c>
      <c r="AD42" s="270">
        <v>1.3230000000000002</v>
      </c>
      <c r="AE42" s="270">
        <v>1.3230000000000002</v>
      </c>
      <c r="AF42" s="270">
        <v>1.3230000000000002</v>
      </c>
      <c r="AG42" s="270">
        <v>0</v>
      </c>
      <c r="AH42" s="270">
        <v>0</v>
      </c>
      <c r="AI42" s="270">
        <v>0</v>
      </c>
    </row>
    <row r="43" spans="1:35" s="48" customFormat="1" x14ac:dyDescent="0.35">
      <c r="A43" s="167" t="s">
        <v>874</v>
      </c>
      <c r="B43" s="189" t="s">
        <v>716</v>
      </c>
      <c r="C43" s="168" t="s">
        <v>809</v>
      </c>
      <c r="D43" s="169">
        <f t="shared" si="1"/>
        <v>7.1193937500000013</v>
      </c>
      <c r="E43" s="169">
        <f t="shared" si="2"/>
        <v>9.1507500000000022</v>
      </c>
      <c r="F43" s="169">
        <f t="shared" si="3"/>
        <v>1.1576250000000001</v>
      </c>
      <c r="G43" s="169">
        <f t="shared" si="4"/>
        <v>1.1576250000000001</v>
      </c>
      <c r="H43" s="169">
        <f t="shared" si="5"/>
        <v>1.1576250000000001</v>
      </c>
      <c r="I43" s="155">
        <f t="shared" si="0"/>
        <v>0</v>
      </c>
      <c r="J43" s="170"/>
      <c r="K43" s="291"/>
      <c r="L43" s="17">
        <v>0</v>
      </c>
      <c r="M43" s="45"/>
      <c r="N43" s="46"/>
      <c r="O43" s="165" t="s">
        <v>874</v>
      </c>
      <c r="P43" s="18">
        <f t="shared" si="6"/>
        <v>7.1193937500000013</v>
      </c>
      <c r="Q43" s="18">
        <f t="shared" si="7"/>
        <v>9.1507500000000022</v>
      </c>
      <c r="R43" s="18">
        <f t="shared" si="8"/>
        <v>1.1576250000000001</v>
      </c>
      <c r="S43" s="18">
        <f t="shared" si="9"/>
        <v>1.1576250000000001</v>
      </c>
      <c r="T43" s="18">
        <f t="shared" si="10"/>
        <v>1.1576250000000001</v>
      </c>
      <c r="U43" s="18">
        <f t="shared" si="11"/>
        <v>0</v>
      </c>
      <c r="V43" s="18">
        <f t="shared" si="12"/>
        <v>0</v>
      </c>
      <c r="W43" s="18">
        <f t="shared" si="13"/>
        <v>0</v>
      </c>
      <c r="X43" s="10"/>
      <c r="Y43" s="17">
        <v>0.05</v>
      </c>
      <c r="Z43" s="47"/>
      <c r="AA43" s="165" t="s">
        <v>874</v>
      </c>
      <c r="AB43" s="270">
        <v>6.7803750000000012</v>
      </c>
      <c r="AC43" s="270">
        <v>8.7150000000000016</v>
      </c>
      <c r="AD43" s="270">
        <v>1.1025</v>
      </c>
      <c r="AE43" s="270">
        <v>1.1025</v>
      </c>
      <c r="AF43" s="270">
        <v>1.1025</v>
      </c>
      <c r="AG43" s="270">
        <v>0</v>
      </c>
      <c r="AH43" s="270">
        <v>0</v>
      </c>
      <c r="AI43" s="270">
        <v>0</v>
      </c>
    </row>
    <row r="44" spans="1:35" s="48" customFormat="1" x14ac:dyDescent="0.35">
      <c r="A44" s="172"/>
      <c r="B44" s="190"/>
      <c r="C44" s="168" t="s">
        <v>810</v>
      </c>
      <c r="D44" s="169">
        <f t="shared" si="1"/>
        <v>11.692012500000002</v>
      </c>
      <c r="E44" s="169">
        <f t="shared" si="2"/>
        <v>12.954375000000001</v>
      </c>
      <c r="F44" s="169">
        <f t="shared" si="3"/>
        <v>1.1576250000000001</v>
      </c>
      <c r="G44" s="169">
        <f t="shared" si="4"/>
        <v>1.1576250000000001</v>
      </c>
      <c r="H44" s="169">
        <f t="shared" si="5"/>
        <v>1.1576250000000001</v>
      </c>
      <c r="I44" s="155">
        <f t="shared" si="0"/>
        <v>0</v>
      </c>
      <c r="J44" s="170"/>
      <c r="K44" s="291"/>
      <c r="L44" s="17">
        <v>0</v>
      </c>
      <c r="M44" s="45"/>
      <c r="N44" s="46"/>
      <c r="O44" s="163"/>
      <c r="P44" s="18">
        <f t="shared" si="6"/>
        <v>11.692012500000002</v>
      </c>
      <c r="Q44" s="18">
        <f t="shared" si="7"/>
        <v>12.954375000000001</v>
      </c>
      <c r="R44" s="18">
        <f t="shared" si="8"/>
        <v>1.1576250000000001</v>
      </c>
      <c r="S44" s="18">
        <f t="shared" si="9"/>
        <v>1.1576250000000001</v>
      </c>
      <c r="T44" s="18">
        <f t="shared" si="10"/>
        <v>1.1576250000000001</v>
      </c>
      <c r="U44" s="18">
        <f t="shared" si="11"/>
        <v>0</v>
      </c>
      <c r="V44" s="18">
        <f t="shared" si="12"/>
        <v>0</v>
      </c>
      <c r="W44" s="18">
        <f t="shared" si="13"/>
        <v>0</v>
      </c>
      <c r="X44" s="10"/>
      <c r="Y44" s="17">
        <v>0.05</v>
      </c>
      <c r="Z44" s="47"/>
      <c r="AA44" s="163"/>
      <c r="AB44" s="270">
        <v>11.135250000000001</v>
      </c>
      <c r="AC44" s="270">
        <v>12.3375</v>
      </c>
      <c r="AD44" s="270">
        <v>1.1025</v>
      </c>
      <c r="AE44" s="270">
        <v>1.1025</v>
      </c>
      <c r="AF44" s="270">
        <v>1.1025</v>
      </c>
      <c r="AG44" s="270">
        <v>0</v>
      </c>
      <c r="AH44" s="270">
        <v>0</v>
      </c>
      <c r="AI44" s="270">
        <v>0</v>
      </c>
    </row>
    <row r="45" spans="1:35" s="48" customFormat="1" x14ac:dyDescent="0.35">
      <c r="A45" s="353" t="s">
        <v>891</v>
      </c>
      <c r="B45" s="362" t="s">
        <v>715</v>
      </c>
      <c r="C45" s="355" t="s">
        <v>798</v>
      </c>
      <c r="D45" s="356">
        <f t="shared" si="1"/>
        <v>9.7240500000000019</v>
      </c>
      <c r="E45" s="356">
        <f t="shared" si="2"/>
        <v>9.9555750000000014</v>
      </c>
      <c r="F45" s="356">
        <f t="shared" si="3"/>
        <v>1.2155062500000002</v>
      </c>
      <c r="G45" s="356">
        <f t="shared" si="4"/>
        <v>1.2155062500000002</v>
      </c>
      <c r="H45" s="356">
        <f t="shared" si="5"/>
        <v>1.2155062500000002</v>
      </c>
      <c r="I45" s="357">
        <f>U45*(1+L45)</f>
        <v>0</v>
      </c>
      <c r="J45" s="358"/>
      <c r="K45" s="359"/>
      <c r="L45" s="17">
        <v>0</v>
      </c>
      <c r="M45" s="45"/>
      <c r="N45" s="46"/>
      <c r="O45" s="167" t="s">
        <v>891</v>
      </c>
      <c r="P45" s="18">
        <f t="shared" si="6"/>
        <v>9.7240500000000019</v>
      </c>
      <c r="Q45" s="18">
        <f t="shared" si="7"/>
        <v>9.9555750000000014</v>
      </c>
      <c r="R45" s="18">
        <f t="shared" si="8"/>
        <v>1.2155062500000002</v>
      </c>
      <c r="S45" s="18">
        <f t="shared" si="9"/>
        <v>1.2155062500000002</v>
      </c>
      <c r="T45" s="18">
        <f t="shared" si="10"/>
        <v>1.2155062500000002</v>
      </c>
      <c r="U45" s="18">
        <f t="shared" si="11"/>
        <v>0</v>
      </c>
      <c r="V45" s="18">
        <f t="shared" si="12"/>
        <v>0</v>
      </c>
      <c r="W45" s="18">
        <f t="shared" si="13"/>
        <v>0</v>
      </c>
      <c r="X45" s="10"/>
      <c r="Y45" s="17">
        <v>0.05</v>
      </c>
      <c r="Z45" s="47"/>
      <c r="AA45" s="167" t="s">
        <v>891</v>
      </c>
      <c r="AB45" s="270">
        <v>9.261000000000001</v>
      </c>
      <c r="AC45" s="270">
        <v>9.4815000000000005</v>
      </c>
      <c r="AD45" s="270">
        <v>1.1576250000000001</v>
      </c>
      <c r="AE45" s="270">
        <v>1.1576250000000001</v>
      </c>
      <c r="AF45" s="270">
        <v>1.1576250000000001</v>
      </c>
      <c r="AG45" s="270">
        <v>0</v>
      </c>
      <c r="AH45" s="270">
        <v>0</v>
      </c>
      <c r="AI45" s="270">
        <v>0</v>
      </c>
    </row>
    <row r="46" spans="1:35" s="48" customFormat="1" x14ac:dyDescent="0.35">
      <c r="A46" s="360"/>
      <c r="B46" s="361"/>
      <c r="C46" s="355" t="s">
        <v>799</v>
      </c>
      <c r="D46" s="356">
        <f t="shared" si="1"/>
        <v>11.576250000000002</v>
      </c>
      <c r="E46" s="356">
        <f t="shared" si="2"/>
        <v>11.741625000000001</v>
      </c>
      <c r="F46" s="356">
        <f t="shared" si="3"/>
        <v>1.5627937500000002</v>
      </c>
      <c r="G46" s="356">
        <f t="shared" si="4"/>
        <v>1.5627937500000002</v>
      </c>
      <c r="H46" s="356">
        <f t="shared" si="5"/>
        <v>1.5627937500000002</v>
      </c>
      <c r="I46" s="357">
        <f>U46*(1+L46)</f>
        <v>0</v>
      </c>
      <c r="J46" s="358"/>
      <c r="K46" s="359"/>
      <c r="L46" s="17">
        <v>0</v>
      </c>
      <c r="M46" s="45"/>
      <c r="N46" s="46"/>
      <c r="O46" s="172"/>
      <c r="P46" s="18">
        <f t="shared" si="6"/>
        <v>11.576250000000002</v>
      </c>
      <c r="Q46" s="18">
        <f t="shared" si="7"/>
        <v>11.741625000000001</v>
      </c>
      <c r="R46" s="18">
        <f t="shared" si="8"/>
        <v>1.5627937500000002</v>
      </c>
      <c r="S46" s="18">
        <f t="shared" si="9"/>
        <v>1.5627937500000002</v>
      </c>
      <c r="T46" s="18">
        <f t="shared" si="10"/>
        <v>1.5627937500000002</v>
      </c>
      <c r="U46" s="18">
        <f t="shared" si="11"/>
        <v>0</v>
      </c>
      <c r="V46" s="18">
        <f t="shared" si="12"/>
        <v>0</v>
      </c>
      <c r="W46" s="18">
        <f t="shared" si="13"/>
        <v>0</v>
      </c>
      <c r="X46" s="10"/>
      <c r="Y46" s="17">
        <v>0.05</v>
      </c>
      <c r="Z46" s="47"/>
      <c r="AA46" s="172"/>
      <c r="AB46" s="270">
        <v>11.025</v>
      </c>
      <c r="AC46" s="270">
        <v>11.182500000000001</v>
      </c>
      <c r="AD46" s="270">
        <v>1.4883750000000002</v>
      </c>
      <c r="AE46" s="270">
        <v>1.4883750000000002</v>
      </c>
      <c r="AF46" s="270">
        <v>1.4883750000000002</v>
      </c>
      <c r="AG46" s="270">
        <v>0</v>
      </c>
      <c r="AH46" s="270">
        <v>0</v>
      </c>
      <c r="AI46" s="270">
        <v>0</v>
      </c>
    </row>
    <row r="47" spans="1:35" s="48" customFormat="1" x14ac:dyDescent="0.35">
      <c r="A47" s="167" t="s">
        <v>890</v>
      </c>
      <c r="B47" s="189" t="s">
        <v>716</v>
      </c>
      <c r="C47" s="168" t="s">
        <v>811</v>
      </c>
      <c r="D47" s="169">
        <f t="shared" si="1"/>
        <v>7.5824437500000013</v>
      </c>
      <c r="E47" s="169">
        <f t="shared" si="2"/>
        <v>7.7726250000000006</v>
      </c>
      <c r="F47" s="169">
        <f t="shared" si="3"/>
        <v>1.1576250000000001</v>
      </c>
      <c r="G47" s="169">
        <f t="shared" si="4"/>
        <v>1.1576250000000001</v>
      </c>
      <c r="H47" s="169">
        <f t="shared" si="5"/>
        <v>1.1576250000000001</v>
      </c>
      <c r="I47" s="155">
        <f t="shared" si="0"/>
        <v>0</v>
      </c>
      <c r="J47" s="170"/>
      <c r="K47" s="291"/>
      <c r="L47" s="17">
        <v>0</v>
      </c>
      <c r="M47" s="45"/>
      <c r="N47" s="46"/>
      <c r="O47" s="165" t="s">
        <v>890</v>
      </c>
      <c r="P47" s="18">
        <f t="shared" si="6"/>
        <v>7.5824437500000013</v>
      </c>
      <c r="Q47" s="18">
        <f t="shared" si="7"/>
        <v>7.7726250000000006</v>
      </c>
      <c r="R47" s="18">
        <f t="shared" si="8"/>
        <v>1.1576250000000001</v>
      </c>
      <c r="S47" s="18">
        <f t="shared" si="9"/>
        <v>1.1576250000000001</v>
      </c>
      <c r="T47" s="18">
        <f t="shared" si="10"/>
        <v>1.1576250000000001</v>
      </c>
      <c r="U47" s="18">
        <f t="shared" si="11"/>
        <v>0</v>
      </c>
      <c r="V47" s="18">
        <f t="shared" si="12"/>
        <v>0</v>
      </c>
      <c r="W47" s="18">
        <f t="shared" si="13"/>
        <v>0</v>
      </c>
      <c r="X47" s="10"/>
      <c r="Y47" s="17">
        <v>0.05</v>
      </c>
      <c r="Z47" s="47"/>
      <c r="AA47" s="165" t="s">
        <v>890</v>
      </c>
      <c r="AB47" s="270">
        <v>7.221375000000001</v>
      </c>
      <c r="AC47" s="270">
        <v>7.4024999999999999</v>
      </c>
      <c r="AD47" s="270">
        <v>1.1025</v>
      </c>
      <c r="AE47" s="270">
        <v>1.1025</v>
      </c>
      <c r="AF47" s="270">
        <v>1.1025</v>
      </c>
      <c r="AG47" s="270">
        <v>0</v>
      </c>
      <c r="AH47" s="270">
        <v>0</v>
      </c>
      <c r="AI47" s="270">
        <v>0</v>
      </c>
    </row>
    <row r="48" spans="1:35" s="48" customFormat="1" x14ac:dyDescent="0.35">
      <c r="A48" s="172"/>
      <c r="B48" s="190"/>
      <c r="C48" s="168" t="s">
        <v>841</v>
      </c>
      <c r="D48" s="169">
        <f t="shared" si="1"/>
        <v>12.675993750000002</v>
      </c>
      <c r="E48" s="169">
        <f t="shared" si="2"/>
        <v>13.505625000000002</v>
      </c>
      <c r="F48" s="169">
        <f t="shared" si="3"/>
        <v>1.3891500000000003</v>
      </c>
      <c r="G48" s="169">
        <f t="shared" si="4"/>
        <v>1.3891500000000003</v>
      </c>
      <c r="H48" s="169">
        <f t="shared" si="5"/>
        <v>1.3891500000000003</v>
      </c>
      <c r="I48" s="155">
        <f t="shared" si="0"/>
        <v>0</v>
      </c>
      <c r="J48" s="170"/>
      <c r="K48" s="291"/>
      <c r="L48" s="17">
        <v>0</v>
      </c>
      <c r="M48" s="45"/>
      <c r="N48" s="46"/>
      <c r="O48" s="163"/>
      <c r="P48" s="18">
        <f t="shared" si="6"/>
        <v>12.675993750000002</v>
      </c>
      <c r="Q48" s="18">
        <f t="shared" si="7"/>
        <v>13.505625000000002</v>
      </c>
      <c r="R48" s="18">
        <f t="shared" si="8"/>
        <v>1.3891500000000003</v>
      </c>
      <c r="S48" s="18">
        <f t="shared" si="9"/>
        <v>1.3891500000000003</v>
      </c>
      <c r="T48" s="18">
        <f t="shared" si="10"/>
        <v>1.3891500000000003</v>
      </c>
      <c r="U48" s="18">
        <f t="shared" si="11"/>
        <v>0</v>
      </c>
      <c r="V48" s="18">
        <f t="shared" si="12"/>
        <v>0</v>
      </c>
      <c r="W48" s="18">
        <f t="shared" si="13"/>
        <v>0</v>
      </c>
      <c r="X48" s="10"/>
      <c r="Y48" s="17">
        <v>0.05</v>
      </c>
      <c r="Z48" s="47"/>
      <c r="AA48" s="163"/>
      <c r="AB48" s="270">
        <v>12.072375000000001</v>
      </c>
      <c r="AC48" s="270">
        <v>12.862500000000001</v>
      </c>
      <c r="AD48" s="270">
        <v>1.3230000000000002</v>
      </c>
      <c r="AE48" s="270">
        <v>1.3230000000000002</v>
      </c>
      <c r="AF48" s="270">
        <v>1.3230000000000002</v>
      </c>
      <c r="AG48" s="270">
        <v>0</v>
      </c>
      <c r="AH48" s="270">
        <v>0</v>
      </c>
      <c r="AI48" s="270">
        <v>0</v>
      </c>
    </row>
    <row r="49" spans="1:35" s="48" customFormat="1" x14ac:dyDescent="0.35">
      <c r="A49" s="172"/>
      <c r="B49" s="190"/>
      <c r="C49" s="168" t="s">
        <v>842</v>
      </c>
      <c r="D49" s="169">
        <f t="shared" si="1"/>
        <v>13.752585000000003</v>
      </c>
      <c r="E49" s="169">
        <f t="shared" si="2"/>
        <v>14.156100000000002</v>
      </c>
      <c r="F49" s="169">
        <f t="shared" si="3"/>
        <v>1.3891500000000003</v>
      </c>
      <c r="G49" s="169">
        <f t="shared" si="4"/>
        <v>1.3891500000000003</v>
      </c>
      <c r="H49" s="169">
        <f t="shared" si="5"/>
        <v>1.3891500000000003</v>
      </c>
      <c r="I49" s="155">
        <f t="shared" si="0"/>
        <v>0</v>
      </c>
      <c r="J49" s="170"/>
      <c r="K49" s="291"/>
      <c r="L49" s="17">
        <v>0</v>
      </c>
      <c r="M49" s="45"/>
      <c r="N49" s="46"/>
      <c r="O49" s="163"/>
      <c r="P49" s="18">
        <f t="shared" si="6"/>
        <v>13.752585000000003</v>
      </c>
      <c r="Q49" s="18">
        <f t="shared" si="7"/>
        <v>14.156100000000002</v>
      </c>
      <c r="R49" s="18">
        <f t="shared" si="8"/>
        <v>1.3891500000000003</v>
      </c>
      <c r="S49" s="18">
        <f t="shared" si="9"/>
        <v>1.3891500000000003</v>
      </c>
      <c r="T49" s="18">
        <f t="shared" si="10"/>
        <v>1.3891500000000003</v>
      </c>
      <c r="U49" s="18">
        <f t="shared" si="11"/>
        <v>0</v>
      </c>
      <c r="V49" s="18">
        <f t="shared" si="12"/>
        <v>0</v>
      </c>
      <c r="W49" s="18">
        <f t="shared" si="13"/>
        <v>0</v>
      </c>
      <c r="X49" s="10"/>
      <c r="Y49" s="17">
        <v>0.05</v>
      </c>
      <c r="Z49" s="47"/>
      <c r="AA49" s="163"/>
      <c r="AB49" s="270">
        <v>13.097700000000003</v>
      </c>
      <c r="AC49" s="270">
        <v>13.482000000000001</v>
      </c>
      <c r="AD49" s="270">
        <v>1.3230000000000002</v>
      </c>
      <c r="AE49" s="270">
        <v>1.3230000000000002</v>
      </c>
      <c r="AF49" s="270">
        <v>1.3230000000000002</v>
      </c>
      <c r="AG49" s="270">
        <v>0</v>
      </c>
      <c r="AH49" s="270">
        <v>0</v>
      </c>
      <c r="AI49" s="270">
        <v>0</v>
      </c>
    </row>
    <row r="50" spans="1:35" s="48" customFormat="1" x14ac:dyDescent="0.35">
      <c r="A50" s="353" t="s">
        <v>875</v>
      </c>
      <c r="B50" s="361" t="s">
        <v>715</v>
      </c>
      <c r="C50" s="355" t="s">
        <v>843</v>
      </c>
      <c r="D50" s="356">
        <f t="shared" si="1"/>
        <v>10.881675000000003</v>
      </c>
      <c r="E50" s="356">
        <f t="shared" si="2"/>
        <v>14.288400000000003</v>
      </c>
      <c r="F50" s="356">
        <f t="shared" si="3"/>
        <v>2.1416062500000002</v>
      </c>
      <c r="G50" s="356">
        <f t="shared" si="4"/>
        <v>2.1416062500000002</v>
      </c>
      <c r="H50" s="356">
        <f t="shared" si="5"/>
        <v>2.1416062500000002</v>
      </c>
      <c r="I50" s="357">
        <f t="shared" si="0"/>
        <v>0</v>
      </c>
      <c r="J50" s="358"/>
      <c r="K50" s="359"/>
      <c r="L50" s="17">
        <v>0</v>
      </c>
      <c r="M50" s="45"/>
      <c r="N50" s="46"/>
      <c r="O50" s="167" t="s">
        <v>875</v>
      </c>
      <c r="P50" s="18">
        <f t="shared" si="6"/>
        <v>10.881675000000003</v>
      </c>
      <c r="Q50" s="18">
        <f t="shared" si="7"/>
        <v>14.288400000000003</v>
      </c>
      <c r="R50" s="18">
        <f t="shared" si="8"/>
        <v>2.1416062500000002</v>
      </c>
      <c r="S50" s="18">
        <f t="shared" si="9"/>
        <v>2.1416062500000002</v>
      </c>
      <c r="T50" s="18">
        <f t="shared" si="10"/>
        <v>2.1416062500000002</v>
      </c>
      <c r="U50" s="18">
        <f t="shared" si="11"/>
        <v>0</v>
      </c>
      <c r="V50" s="18">
        <f t="shared" si="12"/>
        <v>0</v>
      </c>
      <c r="W50" s="18">
        <f t="shared" si="13"/>
        <v>0</v>
      </c>
      <c r="X50" s="10"/>
      <c r="Y50" s="17">
        <v>0.05</v>
      </c>
      <c r="Z50" s="47"/>
      <c r="AA50" s="167" t="s">
        <v>875</v>
      </c>
      <c r="AB50" s="270">
        <v>10.363500000000002</v>
      </c>
      <c r="AC50" s="270">
        <v>13.608000000000002</v>
      </c>
      <c r="AD50" s="270">
        <v>2.039625</v>
      </c>
      <c r="AE50" s="270">
        <v>2.039625</v>
      </c>
      <c r="AF50" s="270">
        <v>2.039625</v>
      </c>
      <c r="AG50" s="270">
        <v>0</v>
      </c>
      <c r="AH50" s="270">
        <v>0</v>
      </c>
      <c r="AI50" s="270">
        <v>0</v>
      </c>
    </row>
    <row r="51" spans="1:35" s="48" customFormat="1" x14ac:dyDescent="0.35">
      <c r="A51" s="360"/>
      <c r="B51" s="361"/>
      <c r="C51" s="355" t="s">
        <v>844</v>
      </c>
      <c r="D51" s="356">
        <f t="shared" si="1"/>
        <v>10.881675000000003</v>
      </c>
      <c r="E51" s="356">
        <f t="shared" si="2"/>
        <v>14.288400000000003</v>
      </c>
      <c r="F51" s="356">
        <f t="shared" si="3"/>
        <v>2.1416062500000002</v>
      </c>
      <c r="G51" s="356">
        <f t="shared" si="4"/>
        <v>2.1416062500000002</v>
      </c>
      <c r="H51" s="356">
        <f t="shared" si="5"/>
        <v>2.1416062500000002</v>
      </c>
      <c r="I51" s="357">
        <f t="shared" si="0"/>
        <v>0</v>
      </c>
      <c r="J51" s="358"/>
      <c r="K51" s="359"/>
      <c r="L51" s="17">
        <v>0</v>
      </c>
      <c r="M51" s="45"/>
      <c r="N51" s="46"/>
      <c r="O51" s="172"/>
      <c r="P51" s="18">
        <f t="shared" si="6"/>
        <v>10.881675000000003</v>
      </c>
      <c r="Q51" s="18">
        <f t="shared" si="7"/>
        <v>14.288400000000003</v>
      </c>
      <c r="R51" s="18">
        <f t="shared" si="8"/>
        <v>2.1416062500000002</v>
      </c>
      <c r="S51" s="18">
        <f t="shared" si="9"/>
        <v>2.1416062500000002</v>
      </c>
      <c r="T51" s="18">
        <f t="shared" si="10"/>
        <v>2.1416062500000002</v>
      </c>
      <c r="U51" s="18">
        <f t="shared" si="11"/>
        <v>0</v>
      </c>
      <c r="V51" s="18">
        <f t="shared" si="12"/>
        <v>0</v>
      </c>
      <c r="W51" s="18">
        <f t="shared" si="13"/>
        <v>0</v>
      </c>
      <c r="X51" s="10"/>
      <c r="Y51" s="17">
        <v>0.05</v>
      </c>
      <c r="Z51" s="47"/>
      <c r="AA51" s="172"/>
      <c r="AB51" s="270">
        <v>10.363500000000002</v>
      </c>
      <c r="AC51" s="270">
        <v>13.608000000000002</v>
      </c>
      <c r="AD51" s="270">
        <v>2.039625</v>
      </c>
      <c r="AE51" s="270">
        <v>2.039625</v>
      </c>
      <c r="AF51" s="270">
        <v>2.039625</v>
      </c>
      <c r="AG51" s="270">
        <v>0</v>
      </c>
      <c r="AH51" s="270">
        <v>0</v>
      </c>
      <c r="AI51" s="270">
        <v>0</v>
      </c>
    </row>
    <row r="52" spans="1:35" s="48" customFormat="1" x14ac:dyDescent="0.35">
      <c r="A52" s="167" t="s">
        <v>876</v>
      </c>
      <c r="B52" s="189" t="s">
        <v>716</v>
      </c>
      <c r="C52" s="168" t="s">
        <v>845</v>
      </c>
      <c r="D52" s="169">
        <f t="shared" si="1"/>
        <v>6.2511750000000008</v>
      </c>
      <c r="E52" s="169">
        <f t="shared" si="2"/>
        <v>7.7175000000000011</v>
      </c>
      <c r="F52" s="169">
        <f t="shared" si="3"/>
        <v>1.0418625000000001</v>
      </c>
      <c r="G52" s="169">
        <f t="shared" si="4"/>
        <v>1.0418625000000001</v>
      </c>
      <c r="H52" s="169">
        <f t="shared" si="5"/>
        <v>1.0418625000000001</v>
      </c>
      <c r="I52" s="155">
        <f t="shared" si="0"/>
        <v>0</v>
      </c>
      <c r="J52" s="170"/>
      <c r="K52" s="291"/>
      <c r="L52" s="17">
        <v>0</v>
      </c>
      <c r="M52" s="45"/>
      <c r="N52" s="46"/>
      <c r="O52" s="165" t="s">
        <v>876</v>
      </c>
      <c r="P52" s="18">
        <f t="shared" si="6"/>
        <v>6.2511750000000008</v>
      </c>
      <c r="Q52" s="18">
        <f t="shared" si="7"/>
        <v>7.7175000000000011</v>
      </c>
      <c r="R52" s="18">
        <f t="shared" si="8"/>
        <v>1.0418625000000001</v>
      </c>
      <c r="S52" s="18">
        <f t="shared" si="9"/>
        <v>1.0418625000000001</v>
      </c>
      <c r="T52" s="18">
        <f t="shared" si="10"/>
        <v>1.0418625000000001</v>
      </c>
      <c r="U52" s="18">
        <f t="shared" si="11"/>
        <v>0</v>
      </c>
      <c r="V52" s="18">
        <f t="shared" si="12"/>
        <v>0</v>
      </c>
      <c r="W52" s="18">
        <f t="shared" si="13"/>
        <v>0</v>
      </c>
      <c r="X52" s="10"/>
      <c r="Y52" s="17">
        <v>0.05</v>
      </c>
      <c r="Z52" s="47"/>
      <c r="AA52" s="165" t="s">
        <v>876</v>
      </c>
      <c r="AB52" s="270">
        <v>5.9535000000000009</v>
      </c>
      <c r="AC52" s="270">
        <v>7.3500000000000005</v>
      </c>
      <c r="AD52" s="270">
        <v>0.99225000000000008</v>
      </c>
      <c r="AE52" s="270">
        <v>0.99225000000000008</v>
      </c>
      <c r="AF52" s="270">
        <v>0.99225000000000008</v>
      </c>
      <c r="AG52" s="270">
        <v>0</v>
      </c>
      <c r="AH52" s="270">
        <v>0</v>
      </c>
      <c r="AI52" s="270">
        <v>0</v>
      </c>
    </row>
    <row r="53" spans="1:35" s="48" customFormat="1" x14ac:dyDescent="0.35">
      <c r="A53" s="172"/>
      <c r="B53" s="190"/>
      <c r="C53" s="168" t="s">
        <v>846</v>
      </c>
      <c r="D53" s="169">
        <f t="shared" si="1"/>
        <v>9.55040625</v>
      </c>
      <c r="E53" s="169">
        <f t="shared" si="2"/>
        <v>11.190375000000001</v>
      </c>
      <c r="F53" s="169">
        <f t="shared" si="3"/>
        <v>1.0418625000000001</v>
      </c>
      <c r="G53" s="169">
        <f t="shared" si="4"/>
        <v>1.0418625000000001</v>
      </c>
      <c r="H53" s="169">
        <f t="shared" si="5"/>
        <v>1.0418625000000001</v>
      </c>
      <c r="I53" s="155">
        <f t="shared" si="0"/>
        <v>0</v>
      </c>
      <c r="J53" s="170"/>
      <c r="K53" s="291"/>
      <c r="L53" s="17">
        <v>0</v>
      </c>
      <c r="M53" s="45"/>
      <c r="N53" s="46"/>
      <c r="O53" s="163"/>
      <c r="P53" s="18">
        <f t="shared" si="6"/>
        <v>9.55040625</v>
      </c>
      <c r="Q53" s="18">
        <f t="shared" si="7"/>
        <v>11.190375000000001</v>
      </c>
      <c r="R53" s="18">
        <f t="shared" si="8"/>
        <v>1.0418625000000001</v>
      </c>
      <c r="S53" s="18">
        <f t="shared" si="9"/>
        <v>1.0418625000000001</v>
      </c>
      <c r="T53" s="18">
        <f t="shared" si="10"/>
        <v>1.0418625000000001</v>
      </c>
      <c r="U53" s="18">
        <f t="shared" si="11"/>
        <v>0</v>
      </c>
      <c r="V53" s="18">
        <f t="shared" si="12"/>
        <v>0</v>
      </c>
      <c r="W53" s="18">
        <f t="shared" si="13"/>
        <v>0</v>
      </c>
      <c r="X53" s="10"/>
      <c r="Y53" s="17">
        <v>0.05</v>
      </c>
      <c r="Z53" s="47"/>
      <c r="AA53" s="163"/>
      <c r="AB53" s="270">
        <v>9.0956250000000001</v>
      </c>
      <c r="AC53" s="270">
        <v>10.657500000000001</v>
      </c>
      <c r="AD53" s="270">
        <v>0.99225000000000008</v>
      </c>
      <c r="AE53" s="270">
        <v>0.99225000000000008</v>
      </c>
      <c r="AF53" s="270">
        <v>0.99225000000000008</v>
      </c>
      <c r="AG53" s="270">
        <v>0</v>
      </c>
      <c r="AH53" s="270">
        <v>0</v>
      </c>
      <c r="AI53" s="270">
        <v>0</v>
      </c>
    </row>
    <row r="54" spans="1:35" s="48" customFormat="1" x14ac:dyDescent="0.35">
      <c r="A54" s="172"/>
      <c r="B54" s="190"/>
      <c r="C54" s="168" t="s">
        <v>847</v>
      </c>
      <c r="D54" s="169">
        <f t="shared" si="1"/>
        <v>6.598462500000001</v>
      </c>
      <c r="E54" s="169">
        <f t="shared" si="2"/>
        <v>8.0482500000000012</v>
      </c>
      <c r="F54" s="169">
        <f t="shared" si="3"/>
        <v>1.0418625000000001</v>
      </c>
      <c r="G54" s="169">
        <f t="shared" si="4"/>
        <v>1.0418625000000001</v>
      </c>
      <c r="H54" s="169">
        <f t="shared" si="5"/>
        <v>1.0418625000000001</v>
      </c>
      <c r="I54" s="155">
        <f t="shared" si="0"/>
        <v>0</v>
      </c>
      <c r="J54" s="170"/>
      <c r="K54" s="291"/>
      <c r="L54" s="17">
        <v>0</v>
      </c>
      <c r="M54" s="45"/>
      <c r="N54" s="46"/>
      <c r="O54" s="163"/>
      <c r="P54" s="18">
        <f t="shared" si="6"/>
        <v>6.598462500000001</v>
      </c>
      <c r="Q54" s="18">
        <f t="shared" si="7"/>
        <v>8.0482500000000012</v>
      </c>
      <c r="R54" s="18">
        <f t="shared" si="8"/>
        <v>1.0418625000000001</v>
      </c>
      <c r="S54" s="18">
        <f t="shared" si="9"/>
        <v>1.0418625000000001</v>
      </c>
      <c r="T54" s="18">
        <f t="shared" si="10"/>
        <v>1.0418625000000001</v>
      </c>
      <c r="U54" s="18">
        <f t="shared" si="11"/>
        <v>0</v>
      </c>
      <c r="V54" s="18">
        <f t="shared" si="12"/>
        <v>0</v>
      </c>
      <c r="W54" s="18">
        <f t="shared" si="13"/>
        <v>0</v>
      </c>
      <c r="X54" s="10"/>
      <c r="Y54" s="17">
        <v>0.05</v>
      </c>
      <c r="Z54" s="47"/>
      <c r="AA54" s="163"/>
      <c r="AB54" s="270">
        <v>6.284250000000001</v>
      </c>
      <c r="AC54" s="270">
        <v>7.665</v>
      </c>
      <c r="AD54" s="270">
        <v>0.99225000000000008</v>
      </c>
      <c r="AE54" s="270">
        <v>0.99225000000000008</v>
      </c>
      <c r="AF54" s="270">
        <v>0.99225000000000008</v>
      </c>
      <c r="AG54" s="270">
        <v>0</v>
      </c>
      <c r="AH54" s="270">
        <v>0</v>
      </c>
      <c r="AI54" s="270">
        <v>0</v>
      </c>
    </row>
    <row r="55" spans="1:35" s="48" customFormat="1" x14ac:dyDescent="0.35">
      <c r="A55" s="172"/>
      <c r="B55" s="190"/>
      <c r="C55" s="168" t="s">
        <v>848</v>
      </c>
      <c r="D55" s="169">
        <f t="shared" si="1"/>
        <v>8.8558312500000014</v>
      </c>
      <c r="E55" s="169">
        <f t="shared" si="2"/>
        <v>11.025</v>
      </c>
      <c r="F55" s="169">
        <f t="shared" si="3"/>
        <v>1.0418625000000001</v>
      </c>
      <c r="G55" s="169">
        <f t="shared" si="4"/>
        <v>1.0418625000000001</v>
      </c>
      <c r="H55" s="169">
        <f t="shared" si="5"/>
        <v>1.0418625000000001</v>
      </c>
      <c r="I55" s="155">
        <f t="shared" si="0"/>
        <v>0</v>
      </c>
      <c r="J55" s="170"/>
      <c r="K55" s="291"/>
      <c r="L55" s="17">
        <v>0</v>
      </c>
      <c r="M55" s="45"/>
      <c r="N55" s="46"/>
      <c r="O55" s="163"/>
      <c r="P55" s="18">
        <f t="shared" si="6"/>
        <v>8.8558312500000014</v>
      </c>
      <c r="Q55" s="18">
        <f t="shared" si="7"/>
        <v>11.025</v>
      </c>
      <c r="R55" s="18">
        <f t="shared" si="8"/>
        <v>1.0418625000000001</v>
      </c>
      <c r="S55" s="18">
        <f t="shared" si="9"/>
        <v>1.0418625000000001</v>
      </c>
      <c r="T55" s="18">
        <f t="shared" si="10"/>
        <v>1.0418625000000001</v>
      </c>
      <c r="U55" s="18">
        <f t="shared" si="11"/>
        <v>0</v>
      </c>
      <c r="V55" s="18">
        <f t="shared" si="12"/>
        <v>0</v>
      </c>
      <c r="W55" s="18">
        <f t="shared" si="13"/>
        <v>0</v>
      </c>
      <c r="X55" s="10"/>
      <c r="Y55" s="17">
        <v>0.05</v>
      </c>
      <c r="Z55" s="47"/>
      <c r="AA55" s="163"/>
      <c r="AB55" s="270">
        <v>8.4341250000000016</v>
      </c>
      <c r="AC55" s="270">
        <v>10.5</v>
      </c>
      <c r="AD55" s="270">
        <v>0.99225000000000008</v>
      </c>
      <c r="AE55" s="270">
        <v>0.99225000000000008</v>
      </c>
      <c r="AF55" s="270">
        <v>0.99225000000000008</v>
      </c>
      <c r="AG55" s="270">
        <v>0</v>
      </c>
      <c r="AH55" s="270">
        <v>0</v>
      </c>
      <c r="AI55" s="270">
        <v>0</v>
      </c>
    </row>
    <row r="56" spans="1:35" s="48" customFormat="1" x14ac:dyDescent="0.35">
      <c r="A56" s="172"/>
      <c r="B56" s="190"/>
      <c r="C56" s="168" t="s">
        <v>1108</v>
      </c>
      <c r="D56" s="169">
        <f t="shared" si="1"/>
        <v>9.55040625</v>
      </c>
      <c r="E56" s="169">
        <f t="shared" si="2"/>
        <v>11.576250000000002</v>
      </c>
      <c r="F56" s="169">
        <f t="shared" si="3"/>
        <v>1.2733875000000003</v>
      </c>
      <c r="G56" s="169">
        <f t="shared" si="4"/>
        <v>1.2733875000000003</v>
      </c>
      <c r="H56" s="169">
        <f t="shared" si="5"/>
        <v>1.2733875000000003</v>
      </c>
      <c r="I56" s="155">
        <f t="shared" si="0"/>
        <v>0</v>
      </c>
      <c r="J56" s="170"/>
      <c r="K56" s="291"/>
      <c r="L56" s="17">
        <v>0</v>
      </c>
      <c r="M56" s="45"/>
      <c r="N56" s="46"/>
      <c r="O56" s="163"/>
      <c r="P56" s="18">
        <f t="shared" si="6"/>
        <v>9.55040625</v>
      </c>
      <c r="Q56" s="18">
        <f t="shared" si="7"/>
        <v>11.576250000000002</v>
      </c>
      <c r="R56" s="18">
        <f t="shared" si="8"/>
        <v>1.2733875000000003</v>
      </c>
      <c r="S56" s="18">
        <f t="shared" si="9"/>
        <v>1.2733875000000003</v>
      </c>
      <c r="T56" s="18">
        <f t="shared" si="10"/>
        <v>1.2733875000000003</v>
      </c>
      <c r="U56" s="18">
        <f t="shared" si="11"/>
        <v>0</v>
      </c>
      <c r="V56" s="18">
        <f t="shared" si="12"/>
        <v>0</v>
      </c>
      <c r="W56" s="18">
        <f t="shared" si="13"/>
        <v>0</v>
      </c>
      <c r="X56" s="10"/>
      <c r="Y56" s="17">
        <v>0.05</v>
      </c>
      <c r="Z56" s="47"/>
      <c r="AA56" s="163"/>
      <c r="AB56" s="270">
        <v>9.0956250000000001</v>
      </c>
      <c r="AC56" s="270">
        <v>11.025</v>
      </c>
      <c r="AD56" s="270">
        <v>1.2127500000000002</v>
      </c>
      <c r="AE56" s="270">
        <v>1.2127500000000002</v>
      </c>
      <c r="AF56" s="270">
        <v>1.2127500000000002</v>
      </c>
      <c r="AG56" s="270">
        <v>0</v>
      </c>
      <c r="AH56" s="270">
        <v>0</v>
      </c>
      <c r="AI56" s="270">
        <v>0</v>
      </c>
    </row>
    <row r="57" spans="1:35" s="48" customFormat="1" x14ac:dyDescent="0.35">
      <c r="A57" s="172"/>
      <c r="B57" s="190"/>
      <c r="C57" s="168" t="s">
        <v>849</v>
      </c>
      <c r="D57" s="169">
        <f t="shared" si="1"/>
        <v>9.55040625</v>
      </c>
      <c r="E57" s="169">
        <f t="shared" si="2"/>
        <v>11.576250000000002</v>
      </c>
      <c r="F57" s="169">
        <f t="shared" si="3"/>
        <v>1.2733875000000003</v>
      </c>
      <c r="G57" s="169">
        <f t="shared" si="4"/>
        <v>1.2733875000000003</v>
      </c>
      <c r="H57" s="169">
        <f t="shared" si="5"/>
        <v>1.2733875000000003</v>
      </c>
      <c r="I57" s="155">
        <f t="shared" ref="I57:I114" si="28">U57*(1+L57)</f>
        <v>0</v>
      </c>
      <c r="J57" s="170"/>
      <c r="K57" s="291"/>
      <c r="L57" s="17">
        <v>0</v>
      </c>
      <c r="M57" s="45"/>
      <c r="N57" s="46"/>
      <c r="O57" s="163"/>
      <c r="P57" s="18">
        <f t="shared" si="6"/>
        <v>9.55040625</v>
      </c>
      <c r="Q57" s="18">
        <f t="shared" si="7"/>
        <v>11.576250000000002</v>
      </c>
      <c r="R57" s="18">
        <f t="shared" si="8"/>
        <v>1.2733875000000003</v>
      </c>
      <c r="S57" s="18">
        <f t="shared" si="9"/>
        <v>1.2733875000000003</v>
      </c>
      <c r="T57" s="18">
        <f t="shared" si="10"/>
        <v>1.2733875000000003</v>
      </c>
      <c r="U57" s="18">
        <f t="shared" si="11"/>
        <v>0</v>
      </c>
      <c r="V57" s="18">
        <f t="shared" si="12"/>
        <v>0</v>
      </c>
      <c r="W57" s="18">
        <f t="shared" si="13"/>
        <v>0</v>
      </c>
      <c r="X57" s="10"/>
      <c r="Y57" s="17">
        <v>0.05</v>
      </c>
      <c r="Z57" s="47"/>
      <c r="AA57" s="163"/>
      <c r="AB57" s="270">
        <v>9.0956250000000001</v>
      </c>
      <c r="AC57" s="270">
        <v>11.025</v>
      </c>
      <c r="AD57" s="270">
        <v>1.2127500000000002</v>
      </c>
      <c r="AE57" s="270">
        <v>1.2127500000000002</v>
      </c>
      <c r="AF57" s="270">
        <v>1.2127500000000002</v>
      </c>
      <c r="AG57" s="270">
        <v>0</v>
      </c>
      <c r="AH57" s="270">
        <v>0</v>
      </c>
      <c r="AI57" s="270">
        <v>0</v>
      </c>
    </row>
    <row r="58" spans="1:35" s="48" customFormat="1" x14ac:dyDescent="0.35">
      <c r="A58" s="172"/>
      <c r="B58" s="190"/>
      <c r="C58" s="168" t="s">
        <v>850</v>
      </c>
      <c r="D58" s="169">
        <f t="shared" si="1"/>
        <v>12.502350000000002</v>
      </c>
      <c r="E58" s="169">
        <f t="shared" si="2"/>
        <v>13.340250000000001</v>
      </c>
      <c r="F58" s="169">
        <f t="shared" si="3"/>
        <v>2.1994875</v>
      </c>
      <c r="G58" s="169">
        <f t="shared" si="4"/>
        <v>2.1994875</v>
      </c>
      <c r="H58" s="169">
        <f t="shared" si="5"/>
        <v>2.1994875</v>
      </c>
      <c r="I58" s="155">
        <f t="shared" si="28"/>
        <v>0</v>
      </c>
      <c r="J58" s="170"/>
      <c r="K58" s="291"/>
      <c r="L58" s="17">
        <v>0</v>
      </c>
      <c r="M58" s="45"/>
      <c r="N58" s="46"/>
      <c r="O58" s="163"/>
      <c r="P58" s="18">
        <f t="shared" si="6"/>
        <v>12.502350000000002</v>
      </c>
      <c r="Q58" s="18">
        <f t="shared" si="7"/>
        <v>13.340250000000001</v>
      </c>
      <c r="R58" s="18">
        <f t="shared" si="8"/>
        <v>2.1994875</v>
      </c>
      <c r="S58" s="18">
        <f t="shared" si="9"/>
        <v>2.1994875</v>
      </c>
      <c r="T58" s="18">
        <f t="shared" si="10"/>
        <v>2.1994875</v>
      </c>
      <c r="U58" s="18">
        <f t="shared" si="11"/>
        <v>0</v>
      </c>
      <c r="V58" s="18">
        <f t="shared" si="12"/>
        <v>0</v>
      </c>
      <c r="W58" s="18">
        <f t="shared" si="13"/>
        <v>0</v>
      </c>
      <c r="X58" s="10"/>
      <c r="Y58" s="17">
        <v>0.05</v>
      </c>
      <c r="Z58" s="47"/>
      <c r="AA58" s="163"/>
      <c r="AB58" s="270">
        <v>11.907000000000002</v>
      </c>
      <c r="AC58" s="270">
        <v>12.705</v>
      </c>
      <c r="AD58" s="270">
        <v>2.0947499999999999</v>
      </c>
      <c r="AE58" s="270">
        <v>2.0947499999999999</v>
      </c>
      <c r="AF58" s="270">
        <v>2.0947499999999999</v>
      </c>
      <c r="AG58" s="270">
        <v>0</v>
      </c>
      <c r="AH58" s="270">
        <v>0</v>
      </c>
      <c r="AI58" s="270">
        <v>0</v>
      </c>
    </row>
    <row r="59" spans="1:35" s="48" customFormat="1" x14ac:dyDescent="0.35">
      <c r="A59" s="172"/>
      <c r="B59" s="190"/>
      <c r="C59" s="168" t="s">
        <v>851</v>
      </c>
      <c r="D59" s="169">
        <f t="shared" si="1"/>
        <v>12.502350000000002</v>
      </c>
      <c r="E59" s="169">
        <f t="shared" si="2"/>
        <v>13.340250000000001</v>
      </c>
      <c r="F59" s="169">
        <f t="shared" si="3"/>
        <v>2.1994875</v>
      </c>
      <c r="G59" s="169">
        <f t="shared" si="4"/>
        <v>2.1994875</v>
      </c>
      <c r="H59" s="169">
        <f t="shared" si="5"/>
        <v>2.1994875</v>
      </c>
      <c r="I59" s="155">
        <f t="shared" si="28"/>
        <v>0</v>
      </c>
      <c r="J59" s="170"/>
      <c r="K59" s="291"/>
      <c r="L59" s="17">
        <v>0</v>
      </c>
      <c r="M59" s="45"/>
      <c r="N59" s="46"/>
      <c r="O59" s="163"/>
      <c r="P59" s="18">
        <f t="shared" si="6"/>
        <v>12.502350000000002</v>
      </c>
      <c r="Q59" s="18">
        <f t="shared" si="7"/>
        <v>13.340250000000001</v>
      </c>
      <c r="R59" s="18">
        <f t="shared" si="8"/>
        <v>2.1994875</v>
      </c>
      <c r="S59" s="18">
        <f t="shared" si="9"/>
        <v>2.1994875</v>
      </c>
      <c r="T59" s="18">
        <f t="shared" si="10"/>
        <v>2.1994875</v>
      </c>
      <c r="U59" s="18">
        <f t="shared" si="11"/>
        <v>0</v>
      </c>
      <c r="V59" s="18">
        <f t="shared" si="12"/>
        <v>0</v>
      </c>
      <c r="W59" s="18">
        <f t="shared" si="13"/>
        <v>0</v>
      </c>
      <c r="X59" s="10"/>
      <c r="Y59" s="17">
        <v>0.05</v>
      </c>
      <c r="Z59" s="47"/>
      <c r="AA59" s="163"/>
      <c r="AB59" s="270">
        <v>11.907000000000002</v>
      </c>
      <c r="AC59" s="270">
        <v>12.705</v>
      </c>
      <c r="AD59" s="270">
        <v>2.0947499999999999</v>
      </c>
      <c r="AE59" s="270">
        <v>2.0947499999999999</v>
      </c>
      <c r="AF59" s="270">
        <v>2.0947499999999999</v>
      </c>
      <c r="AG59" s="270">
        <v>0</v>
      </c>
      <c r="AH59" s="270">
        <v>0</v>
      </c>
      <c r="AI59" s="270">
        <v>0</v>
      </c>
    </row>
    <row r="60" spans="1:35" s="48" customFormat="1" x14ac:dyDescent="0.35">
      <c r="A60" s="172"/>
      <c r="B60" s="190"/>
      <c r="C60" s="168" t="s">
        <v>852</v>
      </c>
      <c r="D60" s="169">
        <f t="shared" si="1"/>
        <v>12.502350000000002</v>
      </c>
      <c r="E60" s="169">
        <f t="shared" si="2"/>
        <v>13.340250000000001</v>
      </c>
      <c r="F60" s="169">
        <f t="shared" si="3"/>
        <v>2.1994875</v>
      </c>
      <c r="G60" s="169">
        <f t="shared" si="4"/>
        <v>2.1994875</v>
      </c>
      <c r="H60" s="169">
        <f t="shared" si="5"/>
        <v>2.1994875</v>
      </c>
      <c r="I60" s="155">
        <f t="shared" si="28"/>
        <v>0</v>
      </c>
      <c r="J60" s="170"/>
      <c r="K60" s="291"/>
      <c r="L60" s="17">
        <v>0</v>
      </c>
      <c r="M60" s="45"/>
      <c r="N60" s="46"/>
      <c r="O60" s="163"/>
      <c r="P60" s="18">
        <f t="shared" si="6"/>
        <v>12.502350000000002</v>
      </c>
      <c r="Q60" s="18">
        <f t="shared" si="7"/>
        <v>13.340250000000001</v>
      </c>
      <c r="R60" s="18">
        <f t="shared" si="8"/>
        <v>2.1994875</v>
      </c>
      <c r="S60" s="18">
        <f t="shared" si="9"/>
        <v>2.1994875</v>
      </c>
      <c r="T60" s="18">
        <f t="shared" si="10"/>
        <v>2.1994875</v>
      </c>
      <c r="U60" s="18">
        <f t="shared" si="11"/>
        <v>0</v>
      </c>
      <c r="V60" s="18">
        <f t="shared" si="12"/>
        <v>0</v>
      </c>
      <c r="W60" s="18">
        <f t="shared" si="13"/>
        <v>0</v>
      </c>
      <c r="X60" s="10"/>
      <c r="Y60" s="17">
        <v>0.05</v>
      </c>
      <c r="Z60" s="47"/>
      <c r="AA60" s="163"/>
      <c r="AB60" s="270">
        <v>11.907000000000002</v>
      </c>
      <c r="AC60" s="270">
        <v>12.705</v>
      </c>
      <c r="AD60" s="270">
        <v>2.0947499999999999</v>
      </c>
      <c r="AE60" s="270">
        <v>2.0947499999999999</v>
      </c>
      <c r="AF60" s="270">
        <v>2.0947499999999999</v>
      </c>
      <c r="AG60" s="270">
        <v>0</v>
      </c>
      <c r="AH60" s="270">
        <v>0</v>
      </c>
      <c r="AI60" s="270">
        <v>0</v>
      </c>
    </row>
    <row r="61" spans="1:35" s="48" customFormat="1" x14ac:dyDescent="0.35">
      <c r="A61" s="172"/>
      <c r="B61" s="190"/>
      <c r="C61" s="168"/>
      <c r="D61" s="169"/>
      <c r="E61" s="169"/>
      <c r="F61" s="169"/>
      <c r="G61" s="169"/>
      <c r="H61" s="169"/>
      <c r="I61" s="155"/>
      <c r="J61" s="170"/>
      <c r="K61" s="291"/>
      <c r="L61" s="17"/>
      <c r="M61" s="45"/>
      <c r="N61" s="46"/>
      <c r="O61" s="163"/>
      <c r="P61" s="18"/>
      <c r="Q61" s="18"/>
      <c r="R61" s="18"/>
      <c r="S61" s="18"/>
      <c r="T61" s="18"/>
      <c r="U61" s="18"/>
      <c r="V61" s="18"/>
      <c r="W61" s="18"/>
      <c r="X61" s="10"/>
      <c r="Y61" s="17"/>
      <c r="Z61" s="47"/>
      <c r="AA61" s="163"/>
      <c r="AB61" s="270"/>
      <c r="AC61" s="270"/>
      <c r="AD61" s="270"/>
      <c r="AE61" s="270"/>
      <c r="AF61" s="270"/>
      <c r="AG61" s="270"/>
      <c r="AH61" s="270"/>
      <c r="AI61" s="270"/>
    </row>
    <row r="62" spans="1:35" s="48" customFormat="1" x14ac:dyDescent="0.35">
      <c r="A62" s="172"/>
      <c r="B62" s="190"/>
      <c r="C62" s="168"/>
      <c r="D62" s="169"/>
      <c r="E62" s="169"/>
      <c r="F62" s="169"/>
      <c r="G62" s="169"/>
      <c r="H62" s="169"/>
      <c r="I62" s="155"/>
      <c r="J62" s="170"/>
      <c r="K62" s="291"/>
      <c r="L62" s="17"/>
      <c r="M62" s="45"/>
      <c r="N62" s="46"/>
      <c r="O62" s="163"/>
      <c r="P62" s="18"/>
      <c r="Q62" s="18"/>
      <c r="R62" s="18"/>
      <c r="S62" s="18"/>
      <c r="T62" s="18"/>
      <c r="U62" s="18"/>
      <c r="V62" s="18"/>
      <c r="W62" s="18"/>
      <c r="X62" s="10"/>
      <c r="Y62" s="17"/>
      <c r="Z62" s="47"/>
      <c r="AA62" s="163"/>
      <c r="AB62" s="270"/>
      <c r="AC62" s="270"/>
      <c r="AD62" s="270"/>
      <c r="AE62" s="270"/>
      <c r="AF62" s="270"/>
      <c r="AG62" s="270"/>
      <c r="AH62" s="270"/>
      <c r="AI62" s="270"/>
    </row>
    <row r="63" spans="1:35" s="48" customFormat="1" ht="15.5" x14ac:dyDescent="0.35">
      <c r="A63" s="276"/>
      <c r="B63" s="309"/>
      <c r="C63" s="307" t="s">
        <v>748</v>
      </c>
      <c r="D63" s="277"/>
      <c r="E63" s="277"/>
      <c r="F63" s="277"/>
      <c r="G63" s="277"/>
      <c r="H63" s="277"/>
      <c r="I63" s="278"/>
      <c r="J63" s="145"/>
      <c r="K63" s="137"/>
      <c r="L63" s="17"/>
      <c r="M63" s="45"/>
      <c r="N63" s="46"/>
      <c r="O63" s="172"/>
      <c r="P63" s="18"/>
      <c r="Q63" s="18"/>
      <c r="R63" s="18"/>
      <c r="S63" s="18"/>
      <c r="T63" s="18"/>
      <c r="U63" s="18"/>
      <c r="V63" s="18"/>
      <c r="W63" s="18"/>
      <c r="X63" s="10"/>
      <c r="Y63" s="17"/>
      <c r="Z63" s="47"/>
      <c r="AA63" s="172"/>
      <c r="AB63" s="270"/>
      <c r="AC63" s="270"/>
      <c r="AD63" s="270"/>
      <c r="AE63" s="270"/>
      <c r="AF63" s="270"/>
      <c r="AG63" s="270"/>
      <c r="AH63" s="270"/>
      <c r="AI63" s="270"/>
    </row>
    <row r="64" spans="1:35" s="48" customFormat="1" x14ac:dyDescent="0.35">
      <c r="A64" s="353" t="s">
        <v>1117</v>
      </c>
      <c r="B64" s="354" t="s">
        <v>715</v>
      </c>
      <c r="C64" s="355" t="s">
        <v>1118</v>
      </c>
      <c r="D64" s="356">
        <f t="shared" si="1"/>
        <v>9.404325</v>
      </c>
      <c r="E64" s="356">
        <f t="shared" si="2"/>
        <v>10.120950000000001</v>
      </c>
      <c r="F64" s="356">
        <f t="shared" si="3"/>
        <v>1.3230000000000002</v>
      </c>
      <c r="G64" s="356">
        <f t="shared" si="4"/>
        <v>1.2127500000000002</v>
      </c>
      <c r="H64" s="356">
        <f t="shared" si="5"/>
        <v>1.1466000000000001</v>
      </c>
      <c r="I64" s="357">
        <f t="shared" si="28"/>
        <v>0</v>
      </c>
      <c r="J64" s="358"/>
      <c r="K64" s="359"/>
      <c r="L64" s="17">
        <v>0</v>
      </c>
      <c r="M64" s="45"/>
      <c r="N64" s="46"/>
      <c r="O64" s="285" t="s">
        <v>1117</v>
      </c>
      <c r="P64" s="18">
        <f t="shared" si="6"/>
        <v>9.404325</v>
      </c>
      <c r="Q64" s="18">
        <f t="shared" si="7"/>
        <v>10.120950000000001</v>
      </c>
      <c r="R64" s="18">
        <f t="shared" si="8"/>
        <v>1.3230000000000002</v>
      </c>
      <c r="S64" s="18">
        <f t="shared" si="9"/>
        <v>1.2127500000000002</v>
      </c>
      <c r="T64" s="18">
        <f t="shared" si="10"/>
        <v>1.1466000000000001</v>
      </c>
      <c r="U64" s="18">
        <f t="shared" si="11"/>
        <v>0</v>
      </c>
      <c r="V64" s="18">
        <f t="shared" si="12"/>
        <v>0</v>
      </c>
      <c r="W64" s="18">
        <f t="shared" si="13"/>
        <v>0</v>
      </c>
      <c r="X64" s="10"/>
      <c r="Y64" s="17">
        <v>0.05</v>
      </c>
      <c r="Z64" s="47"/>
      <c r="AA64" s="285" t="s">
        <v>1117</v>
      </c>
      <c r="AB64" s="270">
        <v>8.9565000000000001</v>
      </c>
      <c r="AC64" s="270">
        <v>9.6389999999999993</v>
      </c>
      <c r="AD64" s="270">
        <v>1.26</v>
      </c>
      <c r="AE64" s="270">
        <v>1.1550000000000002</v>
      </c>
      <c r="AF64" s="270">
        <v>1.0920000000000001</v>
      </c>
      <c r="AG64" s="270">
        <v>0</v>
      </c>
      <c r="AH64" s="270">
        <v>0</v>
      </c>
      <c r="AI64" s="270">
        <v>0</v>
      </c>
    </row>
    <row r="65" spans="1:35" s="48" customFormat="1" x14ac:dyDescent="0.35">
      <c r="A65" s="167" t="s">
        <v>877</v>
      </c>
      <c r="B65" s="189" t="s">
        <v>716</v>
      </c>
      <c r="C65" s="168" t="s">
        <v>853</v>
      </c>
      <c r="D65" s="169">
        <f t="shared" si="1"/>
        <v>16.959206250000001</v>
      </c>
      <c r="E65" s="169">
        <f t="shared" si="2"/>
        <v>17.232075000000002</v>
      </c>
      <c r="F65" s="169">
        <f t="shared" si="3"/>
        <v>1.7364375000000003</v>
      </c>
      <c r="G65" s="169">
        <f t="shared" si="4"/>
        <v>1.7364375000000003</v>
      </c>
      <c r="H65" s="169">
        <f t="shared" si="5"/>
        <v>1.7364375000000003</v>
      </c>
      <c r="I65" s="155">
        <f t="shared" si="28"/>
        <v>0</v>
      </c>
      <c r="J65" s="170"/>
      <c r="K65" s="171"/>
      <c r="L65" s="17">
        <v>0</v>
      </c>
      <c r="M65" s="45"/>
      <c r="N65" s="46"/>
      <c r="O65" s="167" t="s">
        <v>877</v>
      </c>
      <c r="P65" s="18">
        <f t="shared" si="6"/>
        <v>16.959206250000001</v>
      </c>
      <c r="Q65" s="18">
        <f t="shared" si="7"/>
        <v>17.232075000000002</v>
      </c>
      <c r="R65" s="18">
        <f t="shared" si="8"/>
        <v>1.7364375000000003</v>
      </c>
      <c r="S65" s="18">
        <f t="shared" si="9"/>
        <v>1.7364375000000003</v>
      </c>
      <c r="T65" s="18">
        <f t="shared" si="10"/>
        <v>1.7364375000000003</v>
      </c>
      <c r="U65" s="18">
        <f t="shared" si="11"/>
        <v>0</v>
      </c>
      <c r="V65" s="18">
        <f t="shared" si="12"/>
        <v>0</v>
      </c>
      <c r="W65" s="18">
        <f t="shared" si="13"/>
        <v>0</v>
      </c>
      <c r="X65" s="10"/>
      <c r="Y65" s="17">
        <v>0.05</v>
      </c>
      <c r="Z65" s="47"/>
      <c r="AA65" s="167" t="s">
        <v>877</v>
      </c>
      <c r="AB65" s="270">
        <v>16.151624999999999</v>
      </c>
      <c r="AC65" s="270">
        <v>16.4115</v>
      </c>
      <c r="AD65" s="270">
        <v>1.6537500000000003</v>
      </c>
      <c r="AE65" s="270">
        <v>1.6537500000000003</v>
      </c>
      <c r="AF65" s="270">
        <v>1.6537500000000003</v>
      </c>
      <c r="AG65" s="270">
        <v>0</v>
      </c>
      <c r="AH65" s="270">
        <v>0</v>
      </c>
      <c r="AI65" s="270">
        <v>0</v>
      </c>
    </row>
    <row r="66" spans="1:35" s="48" customFormat="1" x14ac:dyDescent="0.35">
      <c r="A66" s="353" t="s">
        <v>878</v>
      </c>
      <c r="B66" s="354" t="s">
        <v>716</v>
      </c>
      <c r="C66" s="355" t="s">
        <v>854</v>
      </c>
      <c r="D66" s="356">
        <f t="shared" si="1"/>
        <v>7.8139687500000008</v>
      </c>
      <c r="E66" s="356">
        <f t="shared" si="2"/>
        <v>10.859624999999999</v>
      </c>
      <c r="F66" s="356">
        <f t="shared" si="3"/>
        <v>1.1576250000000001</v>
      </c>
      <c r="G66" s="356">
        <f t="shared" si="4"/>
        <v>1.1576250000000001</v>
      </c>
      <c r="H66" s="356">
        <f t="shared" si="5"/>
        <v>1.1576250000000001</v>
      </c>
      <c r="I66" s="357">
        <f t="shared" si="28"/>
        <v>0</v>
      </c>
      <c r="J66" s="358"/>
      <c r="K66" s="359"/>
      <c r="L66" s="17">
        <v>0</v>
      </c>
      <c r="M66" s="45"/>
      <c r="N66" s="46"/>
      <c r="O66" s="165" t="s">
        <v>878</v>
      </c>
      <c r="P66" s="18">
        <f t="shared" si="6"/>
        <v>7.8139687500000008</v>
      </c>
      <c r="Q66" s="18">
        <f t="shared" si="7"/>
        <v>10.859624999999999</v>
      </c>
      <c r="R66" s="18">
        <f t="shared" si="8"/>
        <v>1.1576250000000001</v>
      </c>
      <c r="S66" s="18">
        <f t="shared" si="9"/>
        <v>1.1576250000000001</v>
      </c>
      <c r="T66" s="18">
        <f t="shared" si="10"/>
        <v>1.1576250000000001</v>
      </c>
      <c r="U66" s="18">
        <f t="shared" si="11"/>
        <v>0</v>
      </c>
      <c r="V66" s="18">
        <f t="shared" si="12"/>
        <v>0</v>
      </c>
      <c r="W66" s="18">
        <f t="shared" si="13"/>
        <v>0</v>
      </c>
      <c r="X66" s="10"/>
      <c r="Y66" s="17">
        <v>0.05</v>
      </c>
      <c r="Z66" s="47"/>
      <c r="AA66" s="165" t="s">
        <v>878</v>
      </c>
      <c r="AB66" s="270">
        <v>7.4418750000000005</v>
      </c>
      <c r="AC66" s="270">
        <v>10.342499999999999</v>
      </c>
      <c r="AD66" s="270">
        <v>1.1025</v>
      </c>
      <c r="AE66" s="270">
        <v>1.1025</v>
      </c>
      <c r="AF66" s="270">
        <v>1.1025</v>
      </c>
      <c r="AG66" s="270">
        <v>0</v>
      </c>
      <c r="AH66" s="270">
        <v>0</v>
      </c>
      <c r="AI66" s="270">
        <v>0</v>
      </c>
    </row>
    <row r="67" spans="1:35" s="48" customFormat="1" x14ac:dyDescent="0.35">
      <c r="A67" s="353"/>
      <c r="B67" s="361"/>
      <c r="C67" s="355" t="s">
        <v>855</v>
      </c>
      <c r="D67" s="356">
        <f t="shared" si="1"/>
        <v>10.24498125</v>
      </c>
      <c r="E67" s="356">
        <f t="shared" si="2"/>
        <v>13.450500000000002</v>
      </c>
      <c r="F67" s="356">
        <f t="shared" si="3"/>
        <v>1.1576250000000001</v>
      </c>
      <c r="G67" s="356">
        <f t="shared" si="4"/>
        <v>1.1576250000000001</v>
      </c>
      <c r="H67" s="356">
        <f t="shared" si="5"/>
        <v>1.1576250000000001</v>
      </c>
      <c r="I67" s="357">
        <f t="shared" si="28"/>
        <v>0</v>
      </c>
      <c r="J67" s="358"/>
      <c r="K67" s="359"/>
      <c r="L67" s="17">
        <v>0</v>
      </c>
      <c r="M67" s="45"/>
      <c r="N67" s="46"/>
      <c r="O67" s="165"/>
      <c r="P67" s="18">
        <f t="shared" si="6"/>
        <v>10.24498125</v>
      </c>
      <c r="Q67" s="18">
        <f t="shared" si="7"/>
        <v>13.450500000000002</v>
      </c>
      <c r="R67" s="18">
        <f t="shared" si="8"/>
        <v>1.1576250000000001</v>
      </c>
      <c r="S67" s="18">
        <f t="shared" si="9"/>
        <v>1.1576250000000001</v>
      </c>
      <c r="T67" s="18">
        <f t="shared" si="10"/>
        <v>1.1576250000000001</v>
      </c>
      <c r="U67" s="18">
        <f t="shared" si="11"/>
        <v>0</v>
      </c>
      <c r="V67" s="18">
        <f t="shared" si="12"/>
        <v>0</v>
      </c>
      <c r="W67" s="18">
        <f t="shared" si="13"/>
        <v>0</v>
      </c>
      <c r="X67" s="10"/>
      <c r="Y67" s="17">
        <v>0.05</v>
      </c>
      <c r="Z67" s="47"/>
      <c r="AA67" s="165"/>
      <c r="AB67" s="270">
        <v>9.7571250000000003</v>
      </c>
      <c r="AC67" s="270">
        <v>12.81</v>
      </c>
      <c r="AD67" s="270">
        <v>1.1025</v>
      </c>
      <c r="AE67" s="270">
        <v>1.1025</v>
      </c>
      <c r="AF67" s="270">
        <v>1.1025</v>
      </c>
      <c r="AG67" s="270">
        <v>0</v>
      </c>
      <c r="AH67" s="270">
        <v>0</v>
      </c>
      <c r="AI67" s="270">
        <v>0</v>
      </c>
    </row>
    <row r="68" spans="1:35" s="48" customFormat="1" x14ac:dyDescent="0.35">
      <c r="A68" s="167" t="s">
        <v>879</v>
      </c>
      <c r="B68" s="189" t="s">
        <v>716</v>
      </c>
      <c r="C68" s="168" t="s">
        <v>856</v>
      </c>
      <c r="D68" s="169">
        <f t="shared" si="1"/>
        <v>9.608287500000003</v>
      </c>
      <c r="E68" s="169">
        <f t="shared" si="2"/>
        <v>10.253250000000001</v>
      </c>
      <c r="F68" s="169">
        <f t="shared" si="3"/>
        <v>1.0418625000000001</v>
      </c>
      <c r="G68" s="169">
        <f t="shared" si="4"/>
        <v>1.0418625000000001</v>
      </c>
      <c r="H68" s="169">
        <f t="shared" si="5"/>
        <v>1.0418625000000001</v>
      </c>
      <c r="I68" s="155">
        <f t="shared" si="28"/>
        <v>0</v>
      </c>
      <c r="J68" s="170"/>
      <c r="K68" s="171"/>
      <c r="L68" s="17">
        <v>0</v>
      </c>
      <c r="M68" s="45"/>
      <c r="N68" s="46"/>
      <c r="O68" s="167" t="s">
        <v>879</v>
      </c>
      <c r="P68" s="18">
        <f t="shared" si="6"/>
        <v>9.608287500000003</v>
      </c>
      <c r="Q68" s="18">
        <f t="shared" si="7"/>
        <v>10.253250000000001</v>
      </c>
      <c r="R68" s="18">
        <f t="shared" si="8"/>
        <v>1.0418625000000001</v>
      </c>
      <c r="S68" s="18">
        <f t="shared" si="9"/>
        <v>1.0418625000000001</v>
      </c>
      <c r="T68" s="18">
        <f t="shared" si="10"/>
        <v>1.0418625000000001</v>
      </c>
      <c r="U68" s="18">
        <f t="shared" si="11"/>
        <v>0</v>
      </c>
      <c r="V68" s="18">
        <f t="shared" si="12"/>
        <v>0</v>
      </c>
      <c r="W68" s="18">
        <f t="shared" si="13"/>
        <v>0</v>
      </c>
      <c r="X68" s="10"/>
      <c r="Y68" s="17">
        <v>0.05</v>
      </c>
      <c r="Z68" s="47"/>
      <c r="AA68" s="167" t="s">
        <v>879</v>
      </c>
      <c r="AB68" s="270">
        <v>9.1507500000000022</v>
      </c>
      <c r="AC68" s="270">
        <v>9.7650000000000006</v>
      </c>
      <c r="AD68" s="270">
        <v>0.99225000000000008</v>
      </c>
      <c r="AE68" s="270">
        <v>0.99225000000000008</v>
      </c>
      <c r="AF68" s="270">
        <v>0.99225000000000008</v>
      </c>
      <c r="AG68" s="270">
        <v>0</v>
      </c>
      <c r="AH68" s="270">
        <v>0</v>
      </c>
      <c r="AI68" s="270">
        <v>0</v>
      </c>
    </row>
    <row r="69" spans="1:35" s="48" customFormat="1" x14ac:dyDescent="0.35">
      <c r="A69" s="167"/>
      <c r="B69" s="190"/>
      <c r="C69" s="168" t="s">
        <v>857</v>
      </c>
      <c r="D69" s="169">
        <f t="shared" si="1"/>
        <v>12.270825</v>
      </c>
      <c r="E69" s="169">
        <f t="shared" si="2"/>
        <v>12.348000000000001</v>
      </c>
      <c r="F69" s="169">
        <f t="shared" si="3"/>
        <v>1.2155062500000002</v>
      </c>
      <c r="G69" s="169">
        <f t="shared" si="4"/>
        <v>1.2155062500000002</v>
      </c>
      <c r="H69" s="169">
        <f t="shared" si="5"/>
        <v>1.2155062500000002</v>
      </c>
      <c r="I69" s="155">
        <f t="shared" si="28"/>
        <v>0</v>
      </c>
      <c r="J69" s="170"/>
      <c r="K69" s="171"/>
      <c r="L69" s="17">
        <v>0</v>
      </c>
      <c r="M69" s="45"/>
      <c r="N69" s="46"/>
      <c r="O69" s="167"/>
      <c r="P69" s="18">
        <f t="shared" si="6"/>
        <v>12.270825</v>
      </c>
      <c r="Q69" s="18">
        <f t="shared" si="7"/>
        <v>12.348000000000001</v>
      </c>
      <c r="R69" s="18">
        <f t="shared" si="8"/>
        <v>1.2155062500000002</v>
      </c>
      <c r="S69" s="18">
        <f t="shared" si="9"/>
        <v>1.2155062500000002</v>
      </c>
      <c r="T69" s="18">
        <f t="shared" si="10"/>
        <v>1.2155062500000002</v>
      </c>
      <c r="U69" s="18">
        <f t="shared" si="11"/>
        <v>0</v>
      </c>
      <c r="V69" s="18">
        <f t="shared" si="12"/>
        <v>0</v>
      </c>
      <c r="W69" s="18">
        <f t="shared" si="13"/>
        <v>0</v>
      </c>
      <c r="X69" s="10"/>
      <c r="Y69" s="17">
        <v>0.05</v>
      </c>
      <c r="Z69" s="47"/>
      <c r="AA69" s="167"/>
      <c r="AB69" s="270">
        <v>11.686500000000001</v>
      </c>
      <c r="AC69" s="270">
        <v>11.76</v>
      </c>
      <c r="AD69" s="270">
        <v>1.1576250000000001</v>
      </c>
      <c r="AE69" s="270">
        <v>1.1576250000000001</v>
      </c>
      <c r="AF69" s="270">
        <v>1.1576250000000001</v>
      </c>
      <c r="AG69" s="270">
        <v>0</v>
      </c>
      <c r="AH69" s="270">
        <v>0</v>
      </c>
      <c r="AI69" s="270">
        <v>0</v>
      </c>
    </row>
    <row r="70" spans="1:35" s="48" customFormat="1" x14ac:dyDescent="0.35">
      <c r="A70" s="353" t="s">
        <v>1109</v>
      </c>
      <c r="B70" s="354" t="s">
        <v>716</v>
      </c>
      <c r="C70" s="355" t="s">
        <v>858</v>
      </c>
      <c r="D70" s="356">
        <f t="shared" si="1"/>
        <v>8.6821875000000013</v>
      </c>
      <c r="E70" s="356">
        <f t="shared" si="2"/>
        <v>10.914750000000002</v>
      </c>
      <c r="F70" s="356">
        <f t="shared" si="3"/>
        <v>1.2155062500000002</v>
      </c>
      <c r="G70" s="356">
        <f t="shared" si="4"/>
        <v>1.2155062500000002</v>
      </c>
      <c r="H70" s="356">
        <f t="shared" si="5"/>
        <v>1.2155062500000002</v>
      </c>
      <c r="I70" s="357">
        <f t="shared" si="28"/>
        <v>0</v>
      </c>
      <c r="J70" s="358"/>
      <c r="K70" s="359"/>
      <c r="L70" s="17">
        <v>0</v>
      </c>
      <c r="M70" s="45"/>
      <c r="N70" s="46"/>
      <c r="O70" s="165" t="s">
        <v>1109</v>
      </c>
      <c r="P70" s="18">
        <f t="shared" si="6"/>
        <v>8.6821875000000013</v>
      </c>
      <c r="Q70" s="18">
        <f t="shared" si="7"/>
        <v>10.914750000000002</v>
      </c>
      <c r="R70" s="18">
        <f t="shared" si="8"/>
        <v>1.2155062500000002</v>
      </c>
      <c r="S70" s="18">
        <f t="shared" si="9"/>
        <v>1.2155062500000002</v>
      </c>
      <c r="T70" s="18">
        <f t="shared" si="10"/>
        <v>1.2155062500000002</v>
      </c>
      <c r="U70" s="18">
        <f t="shared" si="11"/>
        <v>0</v>
      </c>
      <c r="V70" s="18">
        <f t="shared" si="12"/>
        <v>0</v>
      </c>
      <c r="W70" s="18">
        <f t="shared" si="13"/>
        <v>0</v>
      </c>
      <c r="X70" s="10"/>
      <c r="Y70" s="17">
        <v>0.05</v>
      </c>
      <c r="Z70" s="47"/>
      <c r="AA70" s="165" t="s">
        <v>1109</v>
      </c>
      <c r="AB70" s="270">
        <v>8.2687500000000007</v>
      </c>
      <c r="AC70" s="270">
        <v>10.395000000000001</v>
      </c>
      <c r="AD70" s="270">
        <v>1.1576250000000001</v>
      </c>
      <c r="AE70" s="270">
        <v>1.1576250000000001</v>
      </c>
      <c r="AF70" s="270">
        <v>1.1576250000000001</v>
      </c>
      <c r="AG70" s="270">
        <v>0</v>
      </c>
      <c r="AH70" s="270">
        <v>0</v>
      </c>
      <c r="AI70" s="270">
        <v>0</v>
      </c>
    </row>
    <row r="71" spans="1:35" s="48" customFormat="1" x14ac:dyDescent="0.35">
      <c r="A71" s="353"/>
      <c r="B71" s="361"/>
      <c r="C71" s="355" t="s">
        <v>840</v>
      </c>
      <c r="D71" s="356">
        <f t="shared" si="1"/>
        <v>10.823793750000002</v>
      </c>
      <c r="E71" s="356">
        <f t="shared" si="2"/>
        <v>13.174875</v>
      </c>
      <c r="F71" s="356">
        <f t="shared" si="3"/>
        <v>1.2155062500000002</v>
      </c>
      <c r="G71" s="356">
        <f t="shared" si="4"/>
        <v>1.2155062500000002</v>
      </c>
      <c r="H71" s="356">
        <f t="shared" si="5"/>
        <v>1.2155062500000002</v>
      </c>
      <c r="I71" s="357">
        <f t="shared" si="28"/>
        <v>0</v>
      </c>
      <c r="J71" s="358"/>
      <c r="K71" s="359"/>
      <c r="L71" s="17">
        <v>0</v>
      </c>
      <c r="M71" s="45"/>
      <c r="N71" s="46"/>
      <c r="O71" s="165"/>
      <c r="P71" s="18">
        <f t="shared" si="6"/>
        <v>10.823793750000002</v>
      </c>
      <c r="Q71" s="18">
        <f t="shared" si="7"/>
        <v>13.174875</v>
      </c>
      <c r="R71" s="18">
        <f t="shared" si="8"/>
        <v>1.2155062500000002</v>
      </c>
      <c r="S71" s="18">
        <f t="shared" si="9"/>
        <v>1.2155062500000002</v>
      </c>
      <c r="T71" s="18">
        <f t="shared" si="10"/>
        <v>1.2155062500000002</v>
      </c>
      <c r="U71" s="18">
        <f t="shared" si="11"/>
        <v>0</v>
      </c>
      <c r="V71" s="18">
        <f t="shared" si="12"/>
        <v>0</v>
      </c>
      <c r="W71" s="18">
        <f t="shared" si="13"/>
        <v>0</v>
      </c>
      <c r="X71" s="10"/>
      <c r="Y71" s="17">
        <v>0.05</v>
      </c>
      <c r="Z71" s="47"/>
      <c r="AA71" s="165"/>
      <c r="AB71" s="270">
        <v>10.308375000000002</v>
      </c>
      <c r="AC71" s="270">
        <v>12.547499999999999</v>
      </c>
      <c r="AD71" s="270">
        <v>1.1576250000000001</v>
      </c>
      <c r="AE71" s="270">
        <v>1.1576250000000001</v>
      </c>
      <c r="AF71" s="270">
        <v>1.1576250000000001</v>
      </c>
      <c r="AG71" s="270">
        <v>0</v>
      </c>
      <c r="AH71" s="270">
        <v>0</v>
      </c>
      <c r="AI71" s="270">
        <v>0</v>
      </c>
    </row>
    <row r="72" spans="1:35" s="48" customFormat="1" x14ac:dyDescent="0.35">
      <c r="A72" s="167" t="s">
        <v>880</v>
      </c>
      <c r="B72" s="189" t="s">
        <v>716</v>
      </c>
      <c r="C72" s="168" t="s">
        <v>839</v>
      </c>
      <c r="D72" s="169">
        <f t="shared" si="1"/>
        <v>10.835370000000001</v>
      </c>
      <c r="E72" s="169">
        <f t="shared" si="2"/>
        <v>11.002950000000002</v>
      </c>
      <c r="F72" s="169">
        <f t="shared" si="3"/>
        <v>3.1834687500000003</v>
      </c>
      <c r="G72" s="169">
        <f t="shared" si="4"/>
        <v>3.1834687500000003</v>
      </c>
      <c r="H72" s="169">
        <f t="shared" si="5"/>
        <v>3.1834687500000003</v>
      </c>
      <c r="I72" s="155">
        <f t="shared" si="28"/>
        <v>0</v>
      </c>
      <c r="J72" s="170"/>
      <c r="K72" s="171"/>
      <c r="L72" s="17">
        <v>0</v>
      </c>
      <c r="M72" s="45"/>
      <c r="N72" s="46"/>
      <c r="O72" s="167" t="s">
        <v>880</v>
      </c>
      <c r="P72" s="18">
        <f t="shared" si="6"/>
        <v>10.835370000000001</v>
      </c>
      <c r="Q72" s="18">
        <f t="shared" si="7"/>
        <v>11.002950000000002</v>
      </c>
      <c r="R72" s="18">
        <f t="shared" si="8"/>
        <v>3.1834687500000003</v>
      </c>
      <c r="S72" s="18">
        <f t="shared" si="9"/>
        <v>3.1834687500000003</v>
      </c>
      <c r="T72" s="18">
        <f t="shared" si="10"/>
        <v>3.1834687500000003</v>
      </c>
      <c r="U72" s="18">
        <f t="shared" si="11"/>
        <v>0</v>
      </c>
      <c r="V72" s="18">
        <f t="shared" si="12"/>
        <v>0</v>
      </c>
      <c r="W72" s="18">
        <f t="shared" si="13"/>
        <v>0</v>
      </c>
      <c r="X72" s="10"/>
      <c r="Y72" s="17">
        <v>0.05</v>
      </c>
      <c r="Z72" s="47"/>
      <c r="AA72" s="167" t="s">
        <v>880</v>
      </c>
      <c r="AB72" s="270">
        <v>10.3194</v>
      </c>
      <c r="AC72" s="270">
        <v>10.479000000000001</v>
      </c>
      <c r="AD72" s="270">
        <v>3.0318750000000003</v>
      </c>
      <c r="AE72" s="270">
        <v>3.0318750000000003</v>
      </c>
      <c r="AF72" s="270">
        <v>3.0318750000000003</v>
      </c>
      <c r="AG72" s="270">
        <v>0</v>
      </c>
      <c r="AH72" s="270">
        <v>0</v>
      </c>
      <c r="AI72" s="270">
        <v>0</v>
      </c>
    </row>
    <row r="73" spans="1:35" s="48" customFormat="1" x14ac:dyDescent="0.35">
      <c r="A73" s="167"/>
      <c r="B73" s="190"/>
      <c r="C73" s="168" t="s">
        <v>838</v>
      </c>
      <c r="D73" s="169">
        <f t="shared" si="1"/>
        <v>13.752585000000003</v>
      </c>
      <c r="E73" s="169">
        <f t="shared" si="2"/>
        <v>13.770225000000002</v>
      </c>
      <c r="F73" s="169">
        <f t="shared" si="3"/>
        <v>3.5886375000000004</v>
      </c>
      <c r="G73" s="169">
        <f t="shared" si="4"/>
        <v>3.5886375000000004</v>
      </c>
      <c r="H73" s="169">
        <f t="shared" si="5"/>
        <v>3.5886375000000004</v>
      </c>
      <c r="I73" s="155">
        <f t="shared" si="28"/>
        <v>0</v>
      </c>
      <c r="J73" s="170"/>
      <c r="K73" s="171"/>
      <c r="L73" s="17">
        <v>0</v>
      </c>
      <c r="M73" s="45"/>
      <c r="N73" s="46"/>
      <c r="O73" s="167"/>
      <c r="P73" s="18">
        <f t="shared" si="6"/>
        <v>13.752585000000003</v>
      </c>
      <c r="Q73" s="18">
        <f t="shared" si="7"/>
        <v>13.770225000000002</v>
      </c>
      <c r="R73" s="18">
        <f t="shared" si="8"/>
        <v>3.5886375000000004</v>
      </c>
      <c r="S73" s="18">
        <f t="shared" si="9"/>
        <v>3.5886375000000004</v>
      </c>
      <c r="T73" s="18">
        <f t="shared" si="10"/>
        <v>3.5886375000000004</v>
      </c>
      <c r="U73" s="18">
        <f t="shared" si="11"/>
        <v>0</v>
      </c>
      <c r="V73" s="18">
        <f t="shared" si="12"/>
        <v>0</v>
      </c>
      <c r="W73" s="18">
        <f t="shared" si="13"/>
        <v>0</v>
      </c>
      <c r="X73" s="10"/>
      <c r="Y73" s="17">
        <v>0.05</v>
      </c>
      <c r="Z73" s="47"/>
      <c r="AA73" s="167"/>
      <c r="AB73" s="270">
        <v>13.097700000000003</v>
      </c>
      <c r="AC73" s="270">
        <v>13.114500000000001</v>
      </c>
      <c r="AD73" s="270">
        <v>3.4177500000000003</v>
      </c>
      <c r="AE73" s="270">
        <v>3.4177500000000003</v>
      </c>
      <c r="AF73" s="270">
        <v>3.4177500000000003</v>
      </c>
      <c r="AG73" s="270">
        <v>0</v>
      </c>
      <c r="AH73" s="270">
        <v>0</v>
      </c>
      <c r="AI73" s="270">
        <v>0</v>
      </c>
    </row>
    <row r="74" spans="1:35" s="48" customFormat="1" x14ac:dyDescent="0.35">
      <c r="A74" s="167"/>
      <c r="B74" s="190"/>
      <c r="C74" s="168" t="s">
        <v>837</v>
      </c>
      <c r="D74" s="169">
        <f t="shared" ref="D74:D116" si="29">P74*(1+L74)</f>
        <v>13.752585000000003</v>
      </c>
      <c r="E74" s="169">
        <f t="shared" ref="E74:E116" si="30">Q74*(1+M74)</f>
        <v>13.770225000000002</v>
      </c>
      <c r="F74" s="169">
        <f t="shared" ref="F74:F116" si="31">R74*(1+L74)</f>
        <v>3.5886375000000004</v>
      </c>
      <c r="G74" s="169">
        <f t="shared" ref="G74:G116" si="32">S74*(1+L74)</f>
        <v>3.5886375000000004</v>
      </c>
      <c r="H74" s="169">
        <f t="shared" ref="H74:H116" si="33">T74*(1+L74)</f>
        <v>3.5886375000000004</v>
      </c>
      <c r="I74" s="155">
        <f t="shared" si="28"/>
        <v>0</v>
      </c>
      <c r="J74" s="170"/>
      <c r="K74" s="171"/>
      <c r="L74" s="17">
        <v>0</v>
      </c>
      <c r="M74" s="45"/>
      <c r="N74" s="46"/>
      <c r="O74" s="167"/>
      <c r="P74" s="18">
        <f t="shared" ref="P74:P116" si="34">AB74*(1+Y74)</f>
        <v>13.752585000000003</v>
      </c>
      <c r="Q74" s="18">
        <f t="shared" ref="Q74:Q116" si="35">AC74*(1+Y74)</f>
        <v>13.770225000000002</v>
      </c>
      <c r="R74" s="18">
        <f t="shared" ref="R74:R116" si="36">AD74*(1+Y74)</f>
        <v>3.5886375000000004</v>
      </c>
      <c r="S74" s="18">
        <f t="shared" ref="S74:S116" si="37">AE74*(1+Y74)</f>
        <v>3.5886375000000004</v>
      </c>
      <c r="T74" s="18">
        <f t="shared" ref="T74:T116" si="38">AF74*(1+Y74)</f>
        <v>3.5886375000000004</v>
      </c>
      <c r="U74" s="18">
        <f t="shared" ref="U74:U116" si="39">AG74*(1+Y74)</f>
        <v>0</v>
      </c>
      <c r="V74" s="18">
        <f t="shared" ref="V74:V116" si="40">AH74*(1+Y74)</f>
        <v>0</v>
      </c>
      <c r="W74" s="18">
        <f t="shared" ref="W74:W116" si="41">AI74*(1+Y74)</f>
        <v>0</v>
      </c>
      <c r="X74" s="10"/>
      <c r="Y74" s="17">
        <v>0.05</v>
      </c>
      <c r="Z74" s="47"/>
      <c r="AA74" s="167"/>
      <c r="AB74" s="270">
        <v>13.097700000000003</v>
      </c>
      <c r="AC74" s="270">
        <v>13.114500000000001</v>
      </c>
      <c r="AD74" s="270">
        <v>3.4177500000000003</v>
      </c>
      <c r="AE74" s="270">
        <v>3.4177500000000003</v>
      </c>
      <c r="AF74" s="270">
        <v>3.4177500000000003</v>
      </c>
      <c r="AG74" s="270">
        <v>0</v>
      </c>
      <c r="AH74" s="270">
        <v>0</v>
      </c>
      <c r="AI74" s="270">
        <v>0</v>
      </c>
    </row>
    <row r="75" spans="1:35" s="48" customFormat="1" x14ac:dyDescent="0.35">
      <c r="A75" s="353" t="s">
        <v>1119</v>
      </c>
      <c r="B75" s="354" t="s">
        <v>716</v>
      </c>
      <c r="C75" s="355" t="s">
        <v>1120</v>
      </c>
      <c r="D75" s="356">
        <f t="shared" si="29"/>
        <v>14.453775</v>
      </c>
      <c r="E75" s="356">
        <f t="shared" si="30"/>
        <v>15.181425000000001</v>
      </c>
      <c r="F75" s="356">
        <f t="shared" si="31"/>
        <v>1.4442750000000002</v>
      </c>
      <c r="G75" s="356">
        <f t="shared" si="32"/>
        <v>1.4442750000000002</v>
      </c>
      <c r="H75" s="356">
        <f t="shared" si="33"/>
        <v>1.3891500000000003</v>
      </c>
      <c r="I75" s="357">
        <f t="shared" ref="I75" si="42">U75*(1+L75)</f>
        <v>0</v>
      </c>
      <c r="J75" s="358"/>
      <c r="K75" s="359"/>
      <c r="L75" s="17">
        <v>0</v>
      </c>
      <c r="M75" s="45"/>
      <c r="N75" s="46"/>
      <c r="O75" s="285" t="s">
        <v>1119</v>
      </c>
      <c r="P75" s="18">
        <f t="shared" si="34"/>
        <v>14.453775</v>
      </c>
      <c r="Q75" s="18">
        <f t="shared" si="35"/>
        <v>15.181425000000001</v>
      </c>
      <c r="R75" s="18">
        <f t="shared" si="36"/>
        <v>1.4442750000000002</v>
      </c>
      <c r="S75" s="18">
        <f t="shared" si="37"/>
        <v>1.4442750000000002</v>
      </c>
      <c r="T75" s="18">
        <f t="shared" si="38"/>
        <v>1.3891500000000003</v>
      </c>
      <c r="U75" s="18">
        <f t="shared" si="39"/>
        <v>0</v>
      </c>
      <c r="V75" s="18">
        <f t="shared" si="40"/>
        <v>0</v>
      </c>
      <c r="W75" s="18">
        <f t="shared" si="41"/>
        <v>0</v>
      </c>
      <c r="X75" s="10"/>
      <c r="Y75" s="17">
        <v>0.05</v>
      </c>
      <c r="Z75" s="47"/>
      <c r="AA75" s="285" t="s">
        <v>1119</v>
      </c>
      <c r="AB75" s="270">
        <v>13.765499999999999</v>
      </c>
      <c r="AC75" s="270">
        <v>14.458500000000001</v>
      </c>
      <c r="AD75" s="270">
        <v>1.3755000000000002</v>
      </c>
      <c r="AE75" s="270">
        <v>1.3755000000000002</v>
      </c>
      <c r="AF75" s="270">
        <v>1.3230000000000002</v>
      </c>
      <c r="AG75" s="270">
        <v>0</v>
      </c>
      <c r="AH75" s="270">
        <v>0</v>
      </c>
      <c r="AI75" s="270">
        <v>0</v>
      </c>
    </row>
    <row r="76" spans="1:35" s="48" customFormat="1" x14ac:dyDescent="0.35">
      <c r="A76" s="167" t="s">
        <v>881</v>
      </c>
      <c r="B76" s="189" t="s">
        <v>716</v>
      </c>
      <c r="C76" s="168" t="s">
        <v>836</v>
      </c>
      <c r="D76" s="169">
        <f t="shared" si="29"/>
        <v>5.9038874999999997</v>
      </c>
      <c r="E76" s="169">
        <f t="shared" si="30"/>
        <v>6.2291250000000016</v>
      </c>
      <c r="F76" s="169">
        <f t="shared" si="31"/>
        <v>0.57881250000000006</v>
      </c>
      <c r="G76" s="169">
        <f t="shared" si="32"/>
        <v>0.57881250000000006</v>
      </c>
      <c r="H76" s="169">
        <f t="shared" si="33"/>
        <v>0.57881250000000006</v>
      </c>
      <c r="I76" s="155">
        <f t="shared" si="28"/>
        <v>0</v>
      </c>
      <c r="J76" s="170"/>
      <c r="K76" s="291"/>
      <c r="L76" s="17">
        <v>0</v>
      </c>
      <c r="M76" s="45"/>
      <c r="N76" s="46"/>
      <c r="O76" s="165" t="s">
        <v>881</v>
      </c>
      <c r="P76" s="18">
        <f t="shared" si="34"/>
        <v>5.9038874999999997</v>
      </c>
      <c r="Q76" s="18">
        <f t="shared" si="35"/>
        <v>6.2291250000000016</v>
      </c>
      <c r="R76" s="18">
        <f t="shared" si="36"/>
        <v>0.57881250000000006</v>
      </c>
      <c r="S76" s="18">
        <f t="shared" si="37"/>
        <v>0.57881250000000006</v>
      </c>
      <c r="T76" s="18">
        <f t="shared" si="38"/>
        <v>0.57881250000000006</v>
      </c>
      <c r="U76" s="18">
        <f t="shared" si="39"/>
        <v>0</v>
      </c>
      <c r="V76" s="18">
        <f t="shared" si="40"/>
        <v>0</v>
      </c>
      <c r="W76" s="18">
        <f t="shared" si="41"/>
        <v>0</v>
      </c>
      <c r="X76" s="10"/>
      <c r="Y76" s="17">
        <v>0.05</v>
      </c>
      <c r="Z76" s="47"/>
      <c r="AA76" s="165" t="s">
        <v>881</v>
      </c>
      <c r="AB76" s="270">
        <v>5.6227499999999999</v>
      </c>
      <c r="AC76" s="270">
        <v>5.932500000000001</v>
      </c>
      <c r="AD76" s="270">
        <v>0.55125000000000002</v>
      </c>
      <c r="AE76" s="270">
        <v>0.55125000000000002</v>
      </c>
      <c r="AF76" s="270">
        <v>0.55125000000000002</v>
      </c>
      <c r="AG76" s="270">
        <v>0</v>
      </c>
      <c r="AH76" s="270">
        <v>0</v>
      </c>
      <c r="AI76" s="270">
        <v>0</v>
      </c>
    </row>
    <row r="77" spans="1:35" s="48" customFormat="1" x14ac:dyDescent="0.35">
      <c r="A77" s="167"/>
      <c r="B77" s="190"/>
      <c r="C77" s="168" t="s">
        <v>835</v>
      </c>
      <c r="D77" s="169">
        <f t="shared" si="29"/>
        <v>10.476506250000002</v>
      </c>
      <c r="E77" s="169">
        <f t="shared" si="30"/>
        <v>10.308375000000002</v>
      </c>
      <c r="F77" s="169">
        <f t="shared" si="31"/>
        <v>0.98398125000000003</v>
      </c>
      <c r="G77" s="169">
        <f t="shared" si="32"/>
        <v>0.98398125000000003</v>
      </c>
      <c r="H77" s="169">
        <f t="shared" si="33"/>
        <v>0.98398125000000003</v>
      </c>
      <c r="I77" s="155">
        <f t="shared" si="28"/>
        <v>0</v>
      </c>
      <c r="J77" s="170"/>
      <c r="K77" s="291"/>
      <c r="L77" s="17">
        <v>0</v>
      </c>
      <c r="M77" s="45"/>
      <c r="N77" s="46"/>
      <c r="O77" s="165"/>
      <c r="P77" s="18">
        <f t="shared" si="34"/>
        <v>10.476506250000002</v>
      </c>
      <c r="Q77" s="18">
        <f t="shared" si="35"/>
        <v>10.308375000000002</v>
      </c>
      <c r="R77" s="18">
        <f t="shared" si="36"/>
        <v>0.98398125000000003</v>
      </c>
      <c r="S77" s="18">
        <f t="shared" si="37"/>
        <v>0.98398125000000003</v>
      </c>
      <c r="T77" s="18">
        <f t="shared" si="38"/>
        <v>0.98398125000000003</v>
      </c>
      <c r="U77" s="18">
        <f t="shared" si="39"/>
        <v>0</v>
      </c>
      <c r="V77" s="18">
        <f t="shared" si="40"/>
        <v>0</v>
      </c>
      <c r="W77" s="18">
        <f t="shared" si="41"/>
        <v>0</v>
      </c>
      <c r="X77" s="10"/>
      <c r="Y77" s="17">
        <v>0.05</v>
      </c>
      <c r="Z77" s="47"/>
      <c r="AA77" s="165"/>
      <c r="AB77" s="270">
        <v>9.9776250000000015</v>
      </c>
      <c r="AC77" s="270">
        <v>9.8175000000000008</v>
      </c>
      <c r="AD77" s="270">
        <v>0.93712499999999999</v>
      </c>
      <c r="AE77" s="270">
        <v>0.93712499999999999</v>
      </c>
      <c r="AF77" s="270">
        <v>0.93712499999999999</v>
      </c>
      <c r="AG77" s="270">
        <v>0</v>
      </c>
      <c r="AH77" s="270">
        <v>0</v>
      </c>
      <c r="AI77" s="270">
        <v>0</v>
      </c>
    </row>
    <row r="78" spans="1:35" s="48" customFormat="1" x14ac:dyDescent="0.35">
      <c r="A78" s="167"/>
      <c r="B78" s="190"/>
      <c r="C78" s="168" t="s">
        <v>834</v>
      </c>
      <c r="D78" s="169">
        <f t="shared" si="29"/>
        <v>10.476506250000002</v>
      </c>
      <c r="E78" s="169">
        <f t="shared" si="30"/>
        <v>10.837575000000001</v>
      </c>
      <c r="F78" s="169">
        <f t="shared" si="31"/>
        <v>0.98398125000000003</v>
      </c>
      <c r="G78" s="169">
        <f t="shared" si="32"/>
        <v>0.98398125000000003</v>
      </c>
      <c r="H78" s="169">
        <f t="shared" si="33"/>
        <v>0.98398125000000003</v>
      </c>
      <c r="I78" s="155">
        <f t="shared" si="28"/>
        <v>0</v>
      </c>
      <c r="J78" s="170"/>
      <c r="K78" s="291"/>
      <c r="L78" s="17">
        <v>0</v>
      </c>
      <c r="M78" s="45"/>
      <c r="N78" s="46"/>
      <c r="O78" s="165"/>
      <c r="P78" s="18">
        <f t="shared" si="34"/>
        <v>10.476506250000002</v>
      </c>
      <c r="Q78" s="18">
        <f t="shared" si="35"/>
        <v>10.837575000000001</v>
      </c>
      <c r="R78" s="18">
        <f t="shared" si="36"/>
        <v>0.98398125000000003</v>
      </c>
      <c r="S78" s="18">
        <f t="shared" si="37"/>
        <v>0.98398125000000003</v>
      </c>
      <c r="T78" s="18">
        <f t="shared" si="38"/>
        <v>0.98398125000000003</v>
      </c>
      <c r="U78" s="18">
        <f t="shared" si="39"/>
        <v>0</v>
      </c>
      <c r="V78" s="18">
        <f t="shared" si="40"/>
        <v>0</v>
      </c>
      <c r="W78" s="18">
        <f t="shared" si="41"/>
        <v>0</v>
      </c>
      <c r="X78" s="10"/>
      <c r="Y78" s="17">
        <v>0.05</v>
      </c>
      <c r="Z78" s="47"/>
      <c r="AA78" s="165"/>
      <c r="AB78" s="270">
        <v>9.9776250000000015</v>
      </c>
      <c r="AC78" s="270">
        <v>10.3215</v>
      </c>
      <c r="AD78" s="270">
        <v>0.93712499999999999</v>
      </c>
      <c r="AE78" s="270">
        <v>0.93712499999999999</v>
      </c>
      <c r="AF78" s="270">
        <v>0.93712499999999999</v>
      </c>
      <c r="AG78" s="270">
        <v>0</v>
      </c>
      <c r="AH78" s="270">
        <v>0</v>
      </c>
      <c r="AI78" s="270">
        <v>0</v>
      </c>
    </row>
    <row r="79" spans="1:35" s="48" customFormat="1" x14ac:dyDescent="0.35">
      <c r="A79" s="353" t="s">
        <v>882</v>
      </c>
      <c r="B79" s="361" t="s">
        <v>715</v>
      </c>
      <c r="C79" s="355" t="s">
        <v>833</v>
      </c>
      <c r="D79" s="356">
        <f t="shared" si="29"/>
        <v>11.17108125</v>
      </c>
      <c r="E79" s="356">
        <f t="shared" si="30"/>
        <v>13.230000000000002</v>
      </c>
      <c r="F79" s="356">
        <f t="shared" si="31"/>
        <v>1.67855625</v>
      </c>
      <c r="G79" s="356">
        <f t="shared" si="32"/>
        <v>1.67855625</v>
      </c>
      <c r="H79" s="356">
        <f t="shared" si="33"/>
        <v>1.67855625</v>
      </c>
      <c r="I79" s="357">
        <f t="shared" si="28"/>
        <v>0</v>
      </c>
      <c r="J79" s="358"/>
      <c r="K79" s="359"/>
      <c r="L79" s="17">
        <v>0</v>
      </c>
      <c r="M79" s="45"/>
      <c r="N79" s="46"/>
      <c r="O79" s="167" t="s">
        <v>882</v>
      </c>
      <c r="P79" s="18">
        <f t="shared" si="34"/>
        <v>11.17108125</v>
      </c>
      <c r="Q79" s="18">
        <f t="shared" si="35"/>
        <v>13.230000000000002</v>
      </c>
      <c r="R79" s="18">
        <f t="shared" si="36"/>
        <v>1.67855625</v>
      </c>
      <c r="S79" s="18">
        <f t="shared" si="37"/>
        <v>1.67855625</v>
      </c>
      <c r="T79" s="18">
        <f t="shared" si="38"/>
        <v>1.67855625</v>
      </c>
      <c r="U79" s="18">
        <f t="shared" si="39"/>
        <v>0</v>
      </c>
      <c r="V79" s="18">
        <f t="shared" si="40"/>
        <v>0</v>
      </c>
      <c r="W79" s="18">
        <f t="shared" si="41"/>
        <v>0</v>
      </c>
      <c r="X79" s="10"/>
      <c r="Y79" s="17">
        <v>0.05</v>
      </c>
      <c r="Z79" s="47"/>
      <c r="AA79" s="167" t="s">
        <v>882</v>
      </c>
      <c r="AB79" s="270">
        <v>10.639125</v>
      </c>
      <c r="AC79" s="270">
        <v>12.600000000000001</v>
      </c>
      <c r="AD79" s="270">
        <v>1.598625</v>
      </c>
      <c r="AE79" s="270">
        <v>1.598625</v>
      </c>
      <c r="AF79" s="270">
        <v>1.598625</v>
      </c>
      <c r="AG79" s="270">
        <v>0</v>
      </c>
      <c r="AH79" s="270">
        <v>0</v>
      </c>
      <c r="AI79" s="270">
        <v>0</v>
      </c>
    </row>
    <row r="80" spans="1:35" s="48" customFormat="1" x14ac:dyDescent="0.35">
      <c r="A80" s="353"/>
      <c r="B80" s="361"/>
      <c r="C80" s="355" t="s">
        <v>832</v>
      </c>
      <c r="D80" s="356">
        <f t="shared" si="29"/>
        <v>17.306493750000001</v>
      </c>
      <c r="E80" s="356">
        <f t="shared" si="30"/>
        <v>18.742500000000003</v>
      </c>
      <c r="F80" s="356">
        <f t="shared" si="31"/>
        <v>1.7943187500000002</v>
      </c>
      <c r="G80" s="356">
        <f t="shared" si="32"/>
        <v>1.7943187500000002</v>
      </c>
      <c r="H80" s="356">
        <f t="shared" si="33"/>
        <v>1.7943187500000002</v>
      </c>
      <c r="I80" s="357">
        <f t="shared" si="28"/>
        <v>0</v>
      </c>
      <c r="J80" s="358"/>
      <c r="K80" s="359"/>
      <c r="L80" s="17">
        <v>0</v>
      </c>
      <c r="M80" s="45"/>
      <c r="N80" s="46"/>
      <c r="O80" s="167"/>
      <c r="P80" s="18">
        <f t="shared" si="34"/>
        <v>17.306493750000001</v>
      </c>
      <c r="Q80" s="18">
        <f t="shared" si="35"/>
        <v>18.742500000000003</v>
      </c>
      <c r="R80" s="18">
        <f t="shared" si="36"/>
        <v>1.7943187500000002</v>
      </c>
      <c r="S80" s="18">
        <f t="shared" si="37"/>
        <v>1.7943187500000002</v>
      </c>
      <c r="T80" s="18">
        <f t="shared" si="38"/>
        <v>1.7943187500000002</v>
      </c>
      <c r="U80" s="18">
        <f t="shared" si="39"/>
        <v>0</v>
      </c>
      <c r="V80" s="18">
        <f t="shared" si="40"/>
        <v>0</v>
      </c>
      <c r="W80" s="18">
        <f t="shared" si="41"/>
        <v>0</v>
      </c>
      <c r="X80" s="10"/>
      <c r="Y80" s="17">
        <v>0.05</v>
      </c>
      <c r="Z80" s="47"/>
      <c r="AA80" s="167"/>
      <c r="AB80" s="270">
        <v>16.482375000000001</v>
      </c>
      <c r="AC80" s="270">
        <v>17.850000000000001</v>
      </c>
      <c r="AD80" s="270">
        <v>1.7088750000000001</v>
      </c>
      <c r="AE80" s="270">
        <v>1.7088750000000001</v>
      </c>
      <c r="AF80" s="270">
        <v>1.7088750000000001</v>
      </c>
      <c r="AG80" s="270">
        <v>0</v>
      </c>
      <c r="AH80" s="270">
        <v>0</v>
      </c>
      <c r="AI80" s="270">
        <v>0</v>
      </c>
    </row>
    <row r="81" spans="1:35" s="48" customFormat="1" x14ac:dyDescent="0.35">
      <c r="A81" s="167" t="s">
        <v>883</v>
      </c>
      <c r="B81" s="189" t="s">
        <v>716</v>
      </c>
      <c r="C81" s="168" t="s">
        <v>831</v>
      </c>
      <c r="D81" s="169">
        <f t="shared" si="29"/>
        <v>6.7721062500000002</v>
      </c>
      <c r="E81" s="169">
        <f t="shared" si="30"/>
        <v>8.2687500000000007</v>
      </c>
      <c r="F81" s="169">
        <f t="shared" si="31"/>
        <v>1.1576250000000001</v>
      </c>
      <c r="G81" s="169">
        <f t="shared" si="32"/>
        <v>1.1576250000000001</v>
      </c>
      <c r="H81" s="169">
        <f t="shared" si="33"/>
        <v>1.1576250000000001</v>
      </c>
      <c r="I81" s="155">
        <f t="shared" si="28"/>
        <v>0</v>
      </c>
      <c r="J81" s="170"/>
      <c r="K81" s="291"/>
      <c r="L81" s="17">
        <v>0</v>
      </c>
      <c r="M81" s="45"/>
      <c r="N81" s="46"/>
      <c r="O81" s="165" t="s">
        <v>883</v>
      </c>
      <c r="P81" s="18">
        <f t="shared" si="34"/>
        <v>6.7721062500000002</v>
      </c>
      <c r="Q81" s="18">
        <f t="shared" si="35"/>
        <v>8.2687500000000007</v>
      </c>
      <c r="R81" s="18">
        <f t="shared" si="36"/>
        <v>1.1576250000000001</v>
      </c>
      <c r="S81" s="18">
        <f t="shared" si="37"/>
        <v>1.1576250000000001</v>
      </c>
      <c r="T81" s="18">
        <f t="shared" si="38"/>
        <v>1.1576250000000001</v>
      </c>
      <c r="U81" s="18">
        <f t="shared" si="39"/>
        <v>0</v>
      </c>
      <c r="V81" s="18">
        <f t="shared" si="40"/>
        <v>0</v>
      </c>
      <c r="W81" s="18">
        <f t="shared" si="41"/>
        <v>0</v>
      </c>
      <c r="X81" s="10"/>
      <c r="Y81" s="17">
        <v>0.05</v>
      </c>
      <c r="Z81" s="47"/>
      <c r="AA81" s="165" t="s">
        <v>883</v>
      </c>
      <c r="AB81" s="270">
        <v>6.4496250000000002</v>
      </c>
      <c r="AC81" s="270">
        <v>7.875</v>
      </c>
      <c r="AD81" s="270">
        <v>1.1025</v>
      </c>
      <c r="AE81" s="270">
        <v>1.1025</v>
      </c>
      <c r="AF81" s="270">
        <v>1.1025</v>
      </c>
      <c r="AG81" s="270">
        <v>0</v>
      </c>
      <c r="AH81" s="270">
        <v>0</v>
      </c>
      <c r="AI81" s="270">
        <v>0</v>
      </c>
    </row>
    <row r="82" spans="1:35" s="48" customFormat="1" x14ac:dyDescent="0.35">
      <c r="A82" s="167"/>
      <c r="B82" s="190"/>
      <c r="C82" s="168" t="s">
        <v>830</v>
      </c>
      <c r="D82" s="169">
        <f t="shared" si="29"/>
        <v>10.17552375</v>
      </c>
      <c r="E82" s="169">
        <f t="shared" si="30"/>
        <v>12.403125000000001</v>
      </c>
      <c r="F82" s="169">
        <f t="shared" si="31"/>
        <v>1.5049125000000005</v>
      </c>
      <c r="G82" s="169">
        <f t="shared" si="32"/>
        <v>1.5049125000000005</v>
      </c>
      <c r="H82" s="169">
        <f t="shared" si="33"/>
        <v>1.5049125000000005</v>
      </c>
      <c r="I82" s="155">
        <f t="shared" si="28"/>
        <v>0</v>
      </c>
      <c r="J82" s="170"/>
      <c r="K82" s="291"/>
      <c r="L82" s="17">
        <v>0</v>
      </c>
      <c r="M82" s="45"/>
      <c r="N82" s="46"/>
      <c r="O82" s="165"/>
      <c r="P82" s="18">
        <f t="shared" si="34"/>
        <v>10.17552375</v>
      </c>
      <c r="Q82" s="18">
        <f t="shared" si="35"/>
        <v>12.403125000000001</v>
      </c>
      <c r="R82" s="18">
        <f t="shared" si="36"/>
        <v>1.5049125000000005</v>
      </c>
      <c r="S82" s="18">
        <f t="shared" si="37"/>
        <v>1.5049125000000005</v>
      </c>
      <c r="T82" s="18">
        <f t="shared" si="38"/>
        <v>1.5049125000000005</v>
      </c>
      <c r="U82" s="18">
        <f t="shared" si="39"/>
        <v>0</v>
      </c>
      <c r="V82" s="18">
        <f t="shared" si="40"/>
        <v>0</v>
      </c>
      <c r="W82" s="18">
        <f t="shared" si="41"/>
        <v>0</v>
      </c>
      <c r="X82" s="10"/>
      <c r="Y82" s="17">
        <v>0.05</v>
      </c>
      <c r="Z82" s="47"/>
      <c r="AA82" s="165"/>
      <c r="AB82" s="270">
        <v>9.6909749999999999</v>
      </c>
      <c r="AC82" s="270">
        <v>11.8125</v>
      </c>
      <c r="AD82" s="270">
        <v>1.4332500000000004</v>
      </c>
      <c r="AE82" s="270">
        <v>1.4332500000000004</v>
      </c>
      <c r="AF82" s="270">
        <v>1.4332500000000004</v>
      </c>
      <c r="AG82" s="270">
        <v>0</v>
      </c>
      <c r="AH82" s="270">
        <v>0</v>
      </c>
      <c r="AI82" s="270">
        <v>0</v>
      </c>
    </row>
    <row r="83" spans="1:35" s="48" customFormat="1" x14ac:dyDescent="0.35">
      <c r="A83" s="167"/>
      <c r="B83" s="190"/>
      <c r="C83" s="168" t="s">
        <v>829</v>
      </c>
      <c r="D83" s="169">
        <f t="shared" si="29"/>
        <v>10.17552375</v>
      </c>
      <c r="E83" s="169">
        <f t="shared" si="30"/>
        <v>12.403125000000001</v>
      </c>
      <c r="F83" s="169">
        <f t="shared" si="31"/>
        <v>1.5049125000000005</v>
      </c>
      <c r="G83" s="169">
        <f t="shared" si="32"/>
        <v>1.5049125000000005</v>
      </c>
      <c r="H83" s="169">
        <f t="shared" si="33"/>
        <v>1.5049125000000005</v>
      </c>
      <c r="I83" s="155">
        <f t="shared" si="28"/>
        <v>0</v>
      </c>
      <c r="J83" s="170"/>
      <c r="K83" s="291"/>
      <c r="L83" s="17">
        <v>0</v>
      </c>
      <c r="M83" s="45"/>
      <c r="N83" s="46"/>
      <c r="O83" s="165"/>
      <c r="P83" s="18">
        <f t="shared" si="34"/>
        <v>10.17552375</v>
      </c>
      <c r="Q83" s="18">
        <f t="shared" si="35"/>
        <v>12.403125000000001</v>
      </c>
      <c r="R83" s="18">
        <f t="shared" si="36"/>
        <v>1.5049125000000005</v>
      </c>
      <c r="S83" s="18">
        <f t="shared" si="37"/>
        <v>1.5049125000000005</v>
      </c>
      <c r="T83" s="18">
        <f t="shared" si="38"/>
        <v>1.5049125000000005</v>
      </c>
      <c r="U83" s="18">
        <f t="shared" si="39"/>
        <v>0</v>
      </c>
      <c r="V83" s="18">
        <f t="shared" si="40"/>
        <v>0</v>
      </c>
      <c r="W83" s="18">
        <f t="shared" si="41"/>
        <v>0</v>
      </c>
      <c r="X83" s="10"/>
      <c r="Y83" s="17">
        <v>0.05</v>
      </c>
      <c r="Z83" s="47"/>
      <c r="AA83" s="165"/>
      <c r="AB83" s="270">
        <v>9.6909749999999999</v>
      </c>
      <c r="AC83" s="270">
        <v>11.8125</v>
      </c>
      <c r="AD83" s="270">
        <v>1.4332500000000004</v>
      </c>
      <c r="AE83" s="270">
        <v>1.4332500000000004</v>
      </c>
      <c r="AF83" s="270">
        <v>1.4332500000000004</v>
      </c>
      <c r="AG83" s="270">
        <v>0</v>
      </c>
      <c r="AH83" s="270">
        <v>0</v>
      </c>
      <c r="AI83" s="270">
        <v>0</v>
      </c>
    </row>
    <row r="84" spans="1:35" s="48" customFormat="1" x14ac:dyDescent="0.35">
      <c r="A84" s="353" t="s">
        <v>884</v>
      </c>
      <c r="B84" s="354" t="s">
        <v>716</v>
      </c>
      <c r="C84" s="355" t="s">
        <v>828</v>
      </c>
      <c r="D84" s="356">
        <f t="shared" si="29"/>
        <v>6.0196500000000022</v>
      </c>
      <c r="E84" s="356">
        <f t="shared" si="30"/>
        <v>7.1111250000000013</v>
      </c>
      <c r="F84" s="356">
        <f t="shared" si="31"/>
        <v>1.1576250000000001</v>
      </c>
      <c r="G84" s="356">
        <f t="shared" si="32"/>
        <v>1.1576250000000001</v>
      </c>
      <c r="H84" s="356">
        <f t="shared" si="33"/>
        <v>1.1576250000000001</v>
      </c>
      <c r="I84" s="357">
        <f t="shared" si="28"/>
        <v>0</v>
      </c>
      <c r="J84" s="358"/>
      <c r="K84" s="359"/>
      <c r="L84" s="17">
        <v>0</v>
      </c>
      <c r="M84" s="45"/>
      <c r="N84" s="46"/>
      <c r="O84" s="167" t="s">
        <v>884</v>
      </c>
      <c r="P84" s="18">
        <f t="shared" si="34"/>
        <v>6.0196500000000022</v>
      </c>
      <c r="Q84" s="18">
        <f t="shared" si="35"/>
        <v>7.1111250000000013</v>
      </c>
      <c r="R84" s="18">
        <f t="shared" si="36"/>
        <v>1.1576250000000001</v>
      </c>
      <c r="S84" s="18">
        <f t="shared" si="37"/>
        <v>1.1576250000000001</v>
      </c>
      <c r="T84" s="18">
        <f t="shared" si="38"/>
        <v>1.1576250000000001</v>
      </c>
      <c r="U84" s="18">
        <f t="shared" si="39"/>
        <v>0</v>
      </c>
      <c r="V84" s="18">
        <f t="shared" si="40"/>
        <v>0</v>
      </c>
      <c r="W84" s="18">
        <f t="shared" si="41"/>
        <v>0</v>
      </c>
      <c r="X84" s="10"/>
      <c r="Y84" s="17">
        <v>0.05</v>
      </c>
      <c r="Z84" s="47"/>
      <c r="AA84" s="167" t="s">
        <v>884</v>
      </c>
      <c r="AB84" s="270">
        <v>5.7330000000000014</v>
      </c>
      <c r="AC84" s="270">
        <v>6.7725000000000009</v>
      </c>
      <c r="AD84" s="270">
        <v>1.1025</v>
      </c>
      <c r="AE84" s="270">
        <v>1.1025</v>
      </c>
      <c r="AF84" s="270">
        <v>1.1025</v>
      </c>
      <c r="AG84" s="270">
        <v>0</v>
      </c>
      <c r="AH84" s="270">
        <v>0</v>
      </c>
      <c r="AI84" s="270">
        <v>0</v>
      </c>
    </row>
    <row r="85" spans="1:35" s="48" customFormat="1" x14ac:dyDescent="0.35">
      <c r="A85" s="353"/>
      <c r="B85" s="361"/>
      <c r="C85" s="355" t="s">
        <v>827</v>
      </c>
      <c r="D85" s="356">
        <f t="shared" si="29"/>
        <v>9.1452375000000004</v>
      </c>
      <c r="E85" s="356">
        <f t="shared" si="30"/>
        <v>9.9225000000000012</v>
      </c>
      <c r="F85" s="356">
        <f t="shared" si="31"/>
        <v>1.1576250000000001</v>
      </c>
      <c r="G85" s="356">
        <f t="shared" si="32"/>
        <v>1.1576250000000001</v>
      </c>
      <c r="H85" s="356">
        <f t="shared" si="33"/>
        <v>1.1576250000000001</v>
      </c>
      <c r="I85" s="357">
        <f t="shared" si="28"/>
        <v>0</v>
      </c>
      <c r="J85" s="358"/>
      <c r="K85" s="359"/>
      <c r="L85" s="17">
        <v>0</v>
      </c>
      <c r="M85" s="45"/>
      <c r="N85" s="46"/>
      <c r="O85" s="167"/>
      <c r="P85" s="18">
        <f t="shared" si="34"/>
        <v>9.1452375000000004</v>
      </c>
      <c r="Q85" s="18">
        <f t="shared" si="35"/>
        <v>9.9225000000000012</v>
      </c>
      <c r="R85" s="18">
        <f t="shared" si="36"/>
        <v>1.1576250000000001</v>
      </c>
      <c r="S85" s="18">
        <f t="shared" si="37"/>
        <v>1.1576250000000001</v>
      </c>
      <c r="T85" s="18">
        <f t="shared" si="38"/>
        <v>1.1576250000000001</v>
      </c>
      <c r="U85" s="18">
        <f t="shared" si="39"/>
        <v>0</v>
      </c>
      <c r="V85" s="18">
        <f t="shared" si="40"/>
        <v>0</v>
      </c>
      <c r="W85" s="18">
        <f t="shared" si="41"/>
        <v>0</v>
      </c>
      <c r="X85" s="10"/>
      <c r="Y85" s="17">
        <v>0.05</v>
      </c>
      <c r="Z85" s="47"/>
      <c r="AA85" s="167"/>
      <c r="AB85" s="270">
        <v>8.7097499999999997</v>
      </c>
      <c r="AC85" s="270">
        <v>9.4500000000000011</v>
      </c>
      <c r="AD85" s="270">
        <v>1.1025</v>
      </c>
      <c r="AE85" s="270">
        <v>1.1025</v>
      </c>
      <c r="AF85" s="270">
        <v>1.1025</v>
      </c>
      <c r="AG85" s="270">
        <v>0</v>
      </c>
      <c r="AH85" s="270">
        <v>0</v>
      </c>
      <c r="AI85" s="270">
        <v>0</v>
      </c>
    </row>
    <row r="86" spans="1:35" s="48" customFormat="1" x14ac:dyDescent="0.35">
      <c r="A86" s="353"/>
      <c r="B86" s="361"/>
      <c r="C86" s="355" t="s">
        <v>826</v>
      </c>
      <c r="D86" s="356">
        <f t="shared" si="29"/>
        <v>12.791756250000002</v>
      </c>
      <c r="E86" s="356">
        <f t="shared" si="30"/>
        <v>13.450500000000002</v>
      </c>
      <c r="F86" s="356">
        <f t="shared" si="31"/>
        <v>1.1576250000000001</v>
      </c>
      <c r="G86" s="356">
        <f t="shared" si="32"/>
        <v>1.1576250000000001</v>
      </c>
      <c r="H86" s="356">
        <f t="shared" si="33"/>
        <v>1.1576250000000001</v>
      </c>
      <c r="I86" s="357">
        <f t="shared" si="28"/>
        <v>0</v>
      </c>
      <c r="J86" s="358"/>
      <c r="K86" s="359"/>
      <c r="L86" s="17">
        <v>0</v>
      </c>
      <c r="M86" s="45"/>
      <c r="N86" s="46"/>
      <c r="O86" s="167"/>
      <c r="P86" s="18">
        <f t="shared" si="34"/>
        <v>12.791756250000002</v>
      </c>
      <c r="Q86" s="18">
        <f t="shared" si="35"/>
        <v>13.450500000000002</v>
      </c>
      <c r="R86" s="18">
        <f t="shared" si="36"/>
        <v>1.1576250000000001</v>
      </c>
      <c r="S86" s="18">
        <f t="shared" si="37"/>
        <v>1.1576250000000001</v>
      </c>
      <c r="T86" s="18">
        <f t="shared" si="38"/>
        <v>1.1576250000000001</v>
      </c>
      <c r="U86" s="18">
        <f t="shared" si="39"/>
        <v>0</v>
      </c>
      <c r="V86" s="18">
        <f t="shared" si="40"/>
        <v>0</v>
      </c>
      <c r="W86" s="18">
        <f t="shared" si="41"/>
        <v>0</v>
      </c>
      <c r="X86" s="10"/>
      <c r="Y86" s="17">
        <v>0.05</v>
      </c>
      <c r="Z86" s="47"/>
      <c r="AA86" s="167"/>
      <c r="AB86" s="270">
        <v>12.182625000000002</v>
      </c>
      <c r="AC86" s="270">
        <v>12.81</v>
      </c>
      <c r="AD86" s="270">
        <v>1.1025</v>
      </c>
      <c r="AE86" s="270">
        <v>1.1025</v>
      </c>
      <c r="AF86" s="270">
        <v>1.1025</v>
      </c>
      <c r="AG86" s="270">
        <v>0</v>
      </c>
      <c r="AH86" s="270">
        <v>0</v>
      </c>
      <c r="AI86" s="270">
        <v>0</v>
      </c>
    </row>
    <row r="87" spans="1:35" s="48" customFormat="1" x14ac:dyDescent="0.35">
      <c r="A87" s="353"/>
      <c r="B87" s="361"/>
      <c r="C87" s="355" t="s">
        <v>825</v>
      </c>
      <c r="D87" s="356">
        <f t="shared" si="29"/>
        <v>12.791756250000002</v>
      </c>
      <c r="E87" s="356">
        <f t="shared" si="30"/>
        <v>13.450500000000002</v>
      </c>
      <c r="F87" s="356">
        <f t="shared" si="31"/>
        <v>2.3731312500000001</v>
      </c>
      <c r="G87" s="356">
        <f t="shared" si="32"/>
        <v>2.3731312500000001</v>
      </c>
      <c r="H87" s="356">
        <f t="shared" si="33"/>
        <v>2.3731312500000001</v>
      </c>
      <c r="I87" s="357">
        <f t="shared" si="28"/>
        <v>0</v>
      </c>
      <c r="J87" s="358"/>
      <c r="K87" s="359"/>
      <c r="L87" s="17">
        <v>0</v>
      </c>
      <c r="M87" s="45"/>
      <c r="N87" s="46"/>
      <c r="O87" s="167"/>
      <c r="P87" s="18">
        <f t="shared" si="34"/>
        <v>12.791756250000002</v>
      </c>
      <c r="Q87" s="18">
        <f t="shared" si="35"/>
        <v>13.450500000000002</v>
      </c>
      <c r="R87" s="18">
        <f t="shared" si="36"/>
        <v>2.3731312500000001</v>
      </c>
      <c r="S87" s="18">
        <f t="shared" si="37"/>
        <v>2.3731312500000001</v>
      </c>
      <c r="T87" s="18">
        <f t="shared" si="38"/>
        <v>2.3731312500000001</v>
      </c>
      <c r="U87" s="18">
        <f t="shared" si="39"/>
        <v>0</v>
      </c>
      <c r="V87" s="18">
        <f t="shared" si="40"/>
        <v>0</v>
      </c>
      <c r="W87" s="18">
        <f t="shared" si="41"/>
        <v>0</v>
      </c>
      <c r="X87" s="10"/>
      <c r="Y87" s="17">
        <v>0.05</v>
      </c>
      <c r="Z87" s="47"/>
      <c r="AA87" s="167"/>
      <c r="AB87" s="270">
        <v>12.182625000000002</v>
      </c>
      <c r="AC87" s="270">
        <v>12.81</v>
      </c>
      <c r="AD87" s="270">
        <v>2.2601249999999999</v>
      </c>
      <c r="AE87" s="270">
        <v>2.2601249999999999</v>
      </c>
      <c r="AF87" s="270">
        <v>2.2601249999999999</v>
      </c>
      <c r="AG87" s="270">
        <v>0</v>
      </c>
      <c r="AH87" s="270">
        <v>0</v>
      </c>
      <c r="AI87" s="270">
        <v>0</v>
      </c>
    </row>
    <row r="88" spans="1:35" s="48" customFormat="1" x14ac:dyDescent="0.35">
      <c r="A88" s="353"/>
      <c r="B88" s="361"/>
      <c r="C88" s="355" t="s">
        <v>824</v>
      </c>
      <c r="D88" s="356">
        <f t="shared" si="29"/>
        <v>12.791756250000002</v>
      </c>
      <c r="E88" s="356">
        <f t="shared" si="30"/>
        <v>13.450500000000002</v>
      </c>
      <c r="F88" s="356">
        <f t="shared" si="31"/>
        <v>1.6206750000000001</v>
      </c>
      <c r="G88" s="356">
        <f t="shared" si="32"/>
        <v>1.6206750000000001</v>
      </c>
      <c r="H88" s="356">
        <f t="shared" si="33"/>
        <v>1.6206750000000001</v>
      </c>
      <c r="I88" s="357">
        <f t="shared" si="28"/>
        <v>0</v>
      </c>
      <c r="J88" s="358"/>
      <c r="K88" s="359"/>
      <c r="L88" s="17">
        <v>0</v>
      </c>
      <c r="M88" s="45"/>
      <c r="N88" s="46"/>
      <c r="O88" s="167"/>
      <c r="P88" s="18">
        <f t="shared" si="34"/>
        <v>12.791756250000002</v>
      </c>
      <c r="Q88" s="18">
        <f t="shared" si="35"/>
        <v>13.450500000000002</v>
      </c>
      <c r="R88" s="18">
        <f t="shared" si="36"/>
        <v>1.6206750000000001</v>
      </c>
      <c r="S88" s="18">
        <f t="shared" si="37"/>
        <v>1.6206750000000001</v>
      </c>
      <c r="T88" s="18">
        <f t="shared" si="38"/>
        <v>1.6206750000000001</v>
      </c>
      <c r="U88" s="18">
        <f t="shared" si="39"/>
        <v>0</v>
      </c>
      <c r="V88" s="18">
        <f t="shared" si="40"/>
        <v>0</v>
      </c>
      <c r="W88" s="18">
        <f t="shared" si="41"/>
        <v>0</v>
      </c>
      <c r="X88" s="10"/>
      <c r="Y88" s="17">
        <v>0.05</v>
      </c>
      <c r="Z88" s="47"/>
      <c r="AA88" s="167"/>
      <c r="AB88" s="270">
        <v>12.182625000000002</v>
      </c>
      <c r="AC88" s="270">
        <v>12.81</v>
      </c>
      <c r="AD88" s="270">
        <v>1.5435000000000001</v>
      </c>
      <c r="AE88" s="270">
        <v>1.5435000000000001</v>
      </c>
      <c r="AF88" s="270">
        <v>1.5435000000000001</v>
      </c>
      <c r="AG88" s="270">
        <v>0</v>
      </c>
      <c r="AH88" s="270">
        <v>0</v>
      </c>
      <c r="AI88" s="270">
        <v>0</v>
      </c>
    </row>
    <row r="89" spans="1:35" s="48" customFormat="1" x14ac:dyDescent="0.35">
      <c r="A89" s="353"/>
      <c r="B89" s="361"/>
      <c r="C89" s="355" t="s">
        <v>823</v>
      </c>
      <c r="D89" s="356">
        <f t="shared" si="29"/>
        <v>12.791756250000002</v>
      </c>
      <c r="E89" s="356">
        <f t="shared" si="30"/>
        <v>13.450500000000002</v>
      </c>
      <c r="F89" s="356">
        <f t="shared" si="31"/>
        <v>1.6206750000000001</v>
      </c>
      <c r="G89" s="356">
        <f t="shared" si="32"/>
        <v>1.6206750000000001</v>
      </c>
      <c r="H89" s="356">
        <f t="shared" si="33"/>
        <v>1.6206750000000001</v>
      </c>
      <c r="I89" s="357">
        <f t="shared" si="28"/>
        <v>0</v>
      </c>
      <c r="J89" s="358"/>
      <c r="K89" s="359"/>
      <c r="L89" s="17">
        <v>0</v>
      </c>
      <c r="M89" s="45"/>
      <c r="N89" s="46"/>
      <c r="O89" s="167"/>
      <c r="P89" s="18">
        <f t="shared" si="34"/>
        <v>12.791756250000002</v>
      </c>
      <c r="Q89" s="18">
        <f t="shared" si="35"/>
        <v>13.450500000000002</v>
      </c>
      <c r="R89" s="18">
        <f t="shared" si="36"/>
        <v>1.6206750000000001</v>
      </c>
      <c r="S89" s="18">
        <f t="shared" si="37"/>
        <v>1.6206750000000001</v>
      </c>
      <c r="T89" s="18">
        <f t="shared" si="38"/>
        <v>1.6206750000000001</v>
      </c>
      <c r="U89" s="18">
        <f t="shared" si="39"/>
        <v>0</v>
      </c>
      <c r="V89" s="18">
        <f t="shared" si="40"/>
        <v>0</v>
      </c>
      <c r="W89" s="18">
        <f t="shared" si="41"/>
        <v>0</v>
      </c>
      <c r="X89" s="10"/>
      <c r="Y89" s="17">
        <v>0.05</v>
      </c>
      <c r="Z89" s="47"/>
      <c r="AA89" s="167"/>
      <c r="AB89" s="270">
        <v>12.182625000000002</v>
      </c>
      <c r="AC89" s="270">
        <v>12.81</v>
      </c>
      <c r="AD89" s="270">
        <v>1.5435000000000001</v>
      </c>
      <c r="AE89" s="270">
        <v>1.5435000000000001</v>
      </c>
      <c r="AF89" s="270">
        <v>1.5435000000000001</v>
      </c>
      <c r="AG89" s="270">
        <v>0</v>
      </c>
      <c r="AH89" s="270">
        <v>0</v>
      </c>
      <c r="AI89" s="270">
        <v>0</v>
      </c>
    </row>
    <row r="90" spans="1:35" s="48" customFormat="1" x14ac:dyDescent="0.35">
      <c r="A90" s="353"/>
      <c r="B90" s="361"/>
      <c r="C90" s="355" t="s">
        <v>822</v>
      </c>
      <c r="D90" s="356">
        <f t="shared" si="29"/>
        <v>29.785691250000003</v>
      </c>
      <c r="E90" s="356">
        <f t="shared" si="30"/>
        <v>32.61195</v>
      </c>
      <c r="F90" s="356">
        <f t="shared" si="31"/>
        <v>3.2760787500000004</v>
      </c>
      <c r="G90" s="356">
        <f t="shared" si="32"/>
        <v>3.2760787500000004</v>
      </c>
      <c r="H90" s="356">
        <f t="shared" si="33"/>
        <v>3.2760787500000004</v>
      </c>
      <c r="I90" s="357">
        <f t="shared" si="28"/>
        <v>0</v>
      </c>
      <c r="J90" s="358"/>
      <c r="K90" s="359"/>
      <c r="L90" s="17">
        <v>0</v>
      </c>
      <c r="M90" s="45"/>
      <c r="N90" s="46"/>
      <c r="O90" s="167"/>
      <c r="P90" s="18">
        <f t="shared" si="34"/>
        <v>29.785691250000003</v>
      </c>
      <c r="Q90" s="18">
        <f t="shared" si="35"/>
        <v>32.61195</v>
      </c>
      <c r="R90" s="18">
        <f t="shared" si="36"/>
        <v>3.2760787500000004</v>
      </c>
      <c r="S90" s="18">
        <f t="shared" si="37"/>
        <v>3.2760787500000004</v>
      </c>
      <c r="T90" s="18">
        <f t="shared" si="38"/>
        <v>3.2760787500000004</v>
      </c>
      <c r="U90" s="18">
        <f t="shared" si="39"/>
        <v>0</v>
      </c>
      <c r="V90" s="18">
        <f t="shared" si="40"/>
        <v>0</v>
      </c>
      <c r="W90" s="18">
        <f t="shared" si="41"/>
        <v>0</v>
      </c>
      <c r="X90" s="10"/>
      <c r="Y90" s="17">
        <v>0.05</v>
      </c>
      <c r="Z90" s="47"/>
      <c r="AA90" s="167"/>
      <c r="AB90" s="270">
        <v>28.367325000000001</v>
      </c>
      <c r="AC90" s="270">
        <v>31.059000000000001</v>
      </c>
      <c r="AD90" s="270">
        <v>3.1200750000000004</v>
      </c>
      <c r="AE90" s="270">
        <v>3.1200750000000004</v>
      </c>
      <c r="AF90" s="270">
        <v>3.1200750000000004</v>
      </c>
      <c r="AG90" s="270">
        <v>0</v>
      </c>
      <c r="AH90" s="270">
        <v>0</v>
      </c>
      <c r="AI90" s="270">
        <v>0</v>
      </c>
    </row>
    <row r="91" spans="1:35" s="48" customFormat="1" x14ac:dyDescent="0.35">
      <c r="A91" s="353"/>
      <c r="B91" s="361"/>
      <c r="C91" s="355" t="s">
        <v>821</v>
      </c>
      <c r="D91" s="356">
        <f t="shared" si="29"/>
        <v>29.785691250000003</v>
      </c>
      <c r="E91" s="356">
        <f t="shared" si="30"/>
        <v>32.61195</v>
      </c>
      <c r="F91" s="356">
        <f t="shared" si="31"/>
        <v>3.2760787500000004</v>
      </c>
      <c r="G91" s="356">
        <f t="shared" si="32"/>
        <v>3.2760787500000004</v>
      </c>
      <c r="H91" s="356">
        <f t="shared" si="33"/>
        <v>3.2760787500000004</v>
      </c>
      <c r="I91" s="357">
        <f t="shared" si="28"/>
        <v>0</v>
      </c>
      <c r="J91" s="358"/>
      <c r="K91" s="359"/>
      <c r="L91" s="17">
        <v>0</v>
      </c>
      <c r="M91" s="45"/>
      <c r="N91" s="46"/>
      <c r="O91" s="167"/>
      <c r="P91" s="18">
        <f t="shared" si="34"/>
        <v>29.785691250000003</v>
      </c>
      <c r="Q91" s="18">
        <f t="shared" si="35"/>
        <v>32.61195</v>
      </c>
      <c r="R91" s="18">
        <f t="shared" si="36"/>
        <v>3.2760787500000004</v>
      </c>
      <c r="S91" s="18">
        <f t="shared" si="37"/>
        <v>3.2760787500000004</v>
      </c>
      <c r="T91" s="18">
        <f t="shared" si="38"/>
        <v>3.2760787500000004</v>
      </c>
      <c r="U91" s="18">
        <f t="shared" si="39"/>
        <v>0</v>
      </c>
      <c r="V91" s="18">
        <f t="shared" si="40"/>
        <v>0</v>
      </c>
      <c r="W91" s="18">
        <f t="shared" si="41"/>
        <v>0</v>
      </c>
      <c r="X91" s="10"/>
      <c r="Y91" s="17">
        <v>0.05</v>
      </c>
      <c r="Z91" s="47"/>
      <c r="AA91" s="167"/>
      <c r="AB91" s="270">
        <v>28.367325000000001</v>
      </c>
      <c r="AC91" s="270">
        <v>31.059000000000001</v>
      </c>
      <c r="AD91" s="270">
        <v>3.1200750000000004</v>
      </c>
      <c r="AE91" s="270">
        <v>3.1200750000000004</v>
      </c>
      <c r="AF91" s="270">
        <v>3.1200750000000004</v>
      </c>
      <c r="AG91" s="270">
        <v>0</v>
      </c>
      <c r="AH91" s="270">
        <v>0</v>
      </c>
      <c r="AI91" s="270">
        <v>0</v>
      </c>
    </row>
    <row r="92" spans="1:35" s="48" customFormat="1" x14ac:dyDescent="0.35">
      <c r="A92" s="167" t="s">
        <v>885</v>
      </c>
      <c r="B92" s="189" t="s">
        <v>716</v>
      </c>
      <c r="C92" s="168" t="s">
        <v>820</v>
      </c>
      <c r="D92" s="169">
        <f t="shared" si="29"/>
        <v>7.5245625000000009</v>
      </c>
      <c r="E92" s="169">
        <f t="shared" si="30"/>
        <v>8.2687500000000007</v>
      </c>
      <c r="F92" s="169">
        <f t="shared" si="31"/>
        <v>1.1576250000000001</v>
      </c>
      <c r="G92" s="169">
        <f t="shared" si="32"/>
        <v>1.1576250000000001</v>
      </c>
      <c r="H92" s="169">
        <f t="shared" si="33"/>
        <v>1.1576250000000001</v>
      </c>
      <c r="I92" s="155">
        <f t="shared" si="28"/>
        <v>0</v>
      </c>
      <c r="J92" s="170"/>
      <c r="K92" s="291"/>
      <c r="L92" s="17">
        <v>0</v>
      </c>
      <c r="M92" s="45"/>
      <c r="N92" s="46"/>
      <c r="O92" s="165" t="s">
        <v>885</v>
      </c>
      <c r="P92" s="18">
        <f t="shared" si="34"/>
        <v>7.5245625000000009</v>
      </c>
      <c r="Q92" s="18">
        <f t="shared" si="35"/>
        <v>8.2687500000000007</v>
      </c>
      <c r="R92" s="18">
        <f t="shared" si="36"/>
        <v>1.1576250000000001</v>
      </c>
      <c r="S92" s="18">
        <f t="shared" si="37"/>
        <v>1.1576250000000001</v>
      </c>
      <c r="T92" s="18">
        <f t="shared" si="38"/>
        <v>1.1576250000000001</v>
      </c>
      <c r="U92" s="18">
        <f t="shared" si="39"/>
        <v>0</v>
      </c>
      <c r="V92" s="18">
        <f t="shared" si="40"/>
        <v>0</v>
      </c>
      <c r="W92" s="18">
        <f t="shared" si="41"/>
        <v>0</v>
      </c>
      <c r="X92" s="10"/>
      <c r="Y92" s="17">
        <v>0.05</v>
      </c>
      <c r="Z92" s="47"/>
      <c r="AA92" s="165" t="s">
        <v>885</v>
      </c>
      <c r="AB92" s="270">
        <v>7.1662500000000007</v>
      </c>
      <c r="AC92" s="270">
        <v>7.875</v>
      </c>
      <c r="AD92" s="270">
        <v>1.1025</v>
      </c>
      <c r="AE92" s="270">
        <v>1.1025</v>
      </c>
      <c r="AF92" s="270">
        <v>1.1025</v>
      </c>
      <c r="AG92" s="270">
        <v>0</v>
      </c>
      <c r="AH92" s="270">
        <v>0</v>
      </c>
      <c r="AI92" s="270">
        <v>0</v>
      </c>
    </row>
    <row r="93" spans="1:35" s="48" customFormat="1" x14ac:dyDescent="0.35">
      <c r="A93" s="167"/>
      <c r="B93" s="190"/>
      <c r="C93" s="168" t="s">
        <v>819</v>
      </c>
      <c r="D93" s="169">
        <f t="shared" si="29"/>
        <v>9.55040625</v>
      </c>
      <c r="E93" s="169">
        <f t="shared" si="30"/>
        <v>10.528875000000003</v>
      </c>
      <c r="F93" s="169">
        <f t="shared" si="31"/>
        <v>1.1576250000000001</v>
      </c>
      <c r="G93" s="169">
        <f t="shared" si="32"/>
        <v>1.1576250000000001</v>
      </c>
      <c r="H93" s="169">
        <f t="shared" si="33"/>
        <v>1.1576250000000001</v>
      </c>
      <c r="I93" s="155">
        <f t="shared" si="28"/>
        <v>0</v>
      </c>
      <c r="J93" s="170"/>
      <c r="K93" s="291"/>
      <c r="L93" s="17">
        <v>0</v>
      </c>
      <c r="M93" s="45"/>
      <c r="N93" s="46"/>
      <c r="O93" s="165"/>
      <c r="P93" s="18">
        <f t="shared" si="34"/>
        <v>9.55040625</v>
      </c>
      <c r="Q93" s="18">
        <f t="shared" si="35"/>
        <v>10.528875000000003</v>
      </c>
      <c r="R93" s="18">
        <f t="shared" si="36"/>
        <v>1.1576250000000001</v>
      </c>
      <c r="S93" s="18">
        <f t="shared" si="37"/>
        <v>1.1576250000000001</v>
      </c>
      <c r="T93" s="18">
        <f t="shared" si="38"/>
        <v>1.1576250000000001</v>
      </c>
      <c r="U93" s="18">
        <f t="shared" si="39"/>
        <v>0</v>
      </c>
      <c r="V93" s="18">
        <f t="shared" si="40"/>
        <v>0</v>
      </c>
      <c r="W93" s="18">
        <f t="shared" si="41"/>
        <v>0</v>
      </c>
      <c r="X93" s="10"/>
      <c r="Y93" s="17">
        <v>0.05</v>
      </c>
      <c r="Z93" s="47"/>
      <c r="AA93" s="165"/>
      <c r="AB93" s="270">
        <v>9.0956250000000001</v>
      </c>
      <c r="AC93" s="270">
        <v>10.027500000000002</v>
      </c>
      <c r="AD93" s="270">
        <v>1.1025</v>
      </c>
      <c r="AE93" s="270">
        <v>1.1025</v>
      </c>
      <c r="AF93" s="270">
        <v>1.1025</v>
      </c>
      <c r="AG93" s="270">
        <v>0</v>
      </c>
      <c r="AH93" s="270">
        <v>0</v>
      </c>
      <c r="AI93" s="270">
        <v>0</v>
      </c>
    </row>
    <row r="94" spans="1:35" s="48" customFormat="1" x14ac:dyDescent="0.35">
      <c r="A94" s="353" t="s">
        <v>1121</v>
      </c>
      <c r="B94" s="354" t="s">
        <v>716</v>
      </c>
      <c r="C94" s="355" t="s">
        <v>1122</v>
      </c>
      <c r="D94" s="356">
        <f t="shared" ref="D94" si="43">P94*(1+L94)</f>
        <v>10.03275</v>
      </c>
      <c r="E94" s="356">
        <f t="shared" ref="E94" si="44">Q94*(1+M94)</f>
        <v>12.160575000000001</v>
      </c>
      <c r="F94" s="356">
        <f t="shared" ref="F94" si="45">R94*(1+L94)</f>
        <v>1.2127500000000002</v>
      </c>
      <c r="G94" s="356">
        <f t="shared" ref="G94" si="46">S94*(1+L94)</f>
        <v>1.2127500000000002</v>
      </c>
      <c r="H94" s="356">
        <f t="shared" ref="H94" si="47">T94*(1+L94)</f>
        <v>1.2127500000000002</v>
      </c>
      <c r="I94" s="357">
        <f t="shared" si="28"/>
        <v>0</v>
      </c>
      <c r="J94" s="358"/>
      <c r="K94" s="359"/>
      <c r="L94" s="17">
        <v>0</v>
      </c>
      <c r="M94" s="45"/>
      <c r="N94" s="46"/>
      <c r="O94" s="285" t="s">
        <v>1121</v>
      </c>
      <c r="P94" s="18">
        <f t="shared" ref="P94" si="48">AB94*(1+Y94)</f>
        <v>10.03275</v>
      </c>
      <c r="Q94" s="18">
        <f t="shared" ref="Q94" si="49">AC94*(1+Y94)</f>
        <v>12.160575000000001</v>
      </c>
      <c r="R94" s="18">
        <f t="shared" ref="R94" si="50">AD94*(1+Y94)</f>
        <v>1.2127500000000002</v>
      </c>
      <c r="S94" s="18">
        <f t="shared" ref="S94" si="51">AE94*(1+Y94)</f>
        <v>1.2127500000000002</v>
      </c>
      <c r="T94" s="18">
        <f t="shared" ref="T94" si="52">AF94*(1+Y94)</f>
        <v>1.2127500000000002</v>
      </c>
      <c r="U94" s="18">
        <f t="shared" ref="U94" si="53">AG94*(1+Y94)</f>
        <v>0</v>
      </c>
      <c r="V94" s="18">
        <f t="shared" ref="V94" si="54">AH94*(1+Y94)</f>
        <v>0</v>
      </c>
      <c r="W94" s="18">
        <f t="shared" ref="W94" si="55">AI94*(1+Y94)</f>
        <v>0</v>
      </c>
      <c r="X94" s="10"/>
      <c r="Y94" s="17">
        <v>0.05</v>
      </c>
      <c r="Z94" s="47"/>
      <c r="AA94" s="285" t="s">
        <v>1121</v>
      </c>
      <c r="AB94" s="270">
        <v>9.5549999999999997</v>
      </c>
      <c r="AC94" s="270">
        <v>11.5815</v>
      </c>
      <c r="AD94" s="270">
        <v>1.1550000000000002</v>
      </c>
      <c r="AE94" s="270">
        <v>1.1550000000000002</v>
      </c>
      <c r="AF94" s="270">
        <v>1.1550000000000002</v>
      </c>
      <c r="AG94" s="270">
        <v>0</v>
      </c>
      <c r="AH94" s="270">
        <v>0</v>
      </c>
      <c r="AI94" s="270">
        <v>0</v>
      </c>
    </row>
    <row r="95" spans="1:35" s="48" customFormat="1" x14ac:dyDescent="0.35">
      <c r="A95" s="167" t="s">
        <v>945</v>
      </c>
      <c r="B95" s="189" t="s">
        <v>716</v>
      </c>
      <c r="C95" s="168" t="s">
        <v>946</v>
      </c>
      <c r="D95" s="169">
        <f t="shared" ref="D95:E98" si="56">P95*(1+L95)</f>
        <v>7.5245625000000009</v>
      </c>
      <c r="E95" s="169">
        <f t="shared" si="56"/>
        <v>9.8122500000000006</v>
      </c>
      <c r="F95" s="169">
        <f>R95*(1+L95)</f>
        <v>2.6046562500000006</v>
      </c>
      <c r="G95" s="169">
        <f>S95*(1+L95)</f>
        <v>2.6046562500000006</v>
      </c>
      <c r="H95" s="169">
        <f>T95*(1+L95)</f>
        <v>2.6046562500000006</v>
      </c>
      <c r="I95" s="155">
        <f>U95*(1+L95)</f>
        <v>0</v>
      </c>
      <c r="J95" s="170"/>
      <c r="K95" s="171"/>
      <c r="L95" s="17">
        <v>0</v>
      </c>
      <c r="M95" s="45"/>
      <c r="N95" s="46"/>
      <c r="O95" s="167" t="s">
        <v>945</v>
      </c>
      <c r="P95" s="18">
        <f t="shared" si="34"/>
        <v>7.5245625000000009</v>
      </c>
      <c r="Q95" s="18">
        <f t="shared" si="35"/>
        <v>9.8122500000000006</v>
      </c>
      <c r="R95" s="18">
        <f t="shared" si="36"/>
        <v>2.6046562500000006</v>
      </c>
      <c r="S95" s="18">
        <f t="shared" si="37"/>
        <v>2.6046562500000006</v>
      </c>
      <c r="T95" s="18">
        <f t="shared" si="38"/>
        <v>2.6046562500000006</v>
      </c>
      <c r="U95" s="18">
        <f t="shared" si="39"/>
        <v>0</v>
      </c>
      <c r="V95" s="18">
        <f t="shared" si="40"/>
        <v>0</v>
      </c>
      <c r="W95" s="18">
        <f t="shared" si="41"/>
        <v>0</v>
      </c>
      <c r="X95" s="10"/>
      <c r="Y95" s="17">
        <v>0.05</v>
      </c>
      <c r="Z95" s="47"/>
      <c r="AA95" s="167" t="s">
        <v>945</v>
      </c>
      <c r="AB95" s="270">
        <v>7.1662500000000007</v>
      </c>
      <c r="AC95" s="270">
        <v>9.3450000000000006</v>
      </c>
      <c r="AD95" s="270">
        <v>2.4806250000000003</v>
      </c>
      <c r="AE95" s="270">
        <v>2.4806250000000003</v>
      </c>
      <c r="AF95" s="270">
        <v>2.4806250000000003</v>
      </c>
      <c r="AG95" s="270">
        <v>0</v>
      </c>
      <c r="AH95" s="270">
        <v>0</v>
      </c>
      <c r="AI95" s="270">
        <v>0</v>
      </c>
    </row>
    <row r="96" spans="1:35" s="48" customFormat="1" x14ac:dyDescent="0.35">
      <c r="A96" s="167"/>
      <c r="B96" s="190"/>
      <c r="C96" s="168" t="s">
        <v>947</v>
      </c>
      <c r="D96" s="169">
        <f t="shared" si="56"/>
        <v>10.708031250000001</v>
      </c>
      <c r="E96" s="169">
        <f t="shared" si="56"/>
        <v>12.844125000000002</v>
      </c>
      <c r="F96" s="169">
        <f>R96*(1+L96)</f>
        <v>2.6046562500000006</v>
      </c>
      <c r="G96" s="169">
        <f>S96*(1+L96)</f>
        <v>2.6046562500000006</v>
      </c>
      <c r="H96" s="169">
        <f>T96*(1+L96)</f>
        <v>2.6046562500000006</v>
      </c>
      <c r="I96" s="155">
        <f>U96*(1+L96)</f>
        <v>0</v>
      </c>
      <c r="J96" s="170"/>
      <c r="K96" s="171"/>
      <c r="L96" s="17">
        <v>0</v>
      </c>
      <c r="M96" s="45"/>
      <c r="N96" s="46"/>
      <c r="O96" s="167"/>
      <c r="P96" s="18">
        <f t="shared" si="34"/>
        <v>10.708031250000001</v>
      </c>
      <c r="Q96" s="18">
        <f t="shared" si="35"/>
        <v>12.844125000000002</v>
      </c>
      <c r="R96" s="18">
        <f t="shared" si="36"/>
        <v>2.6046562500000006</v>
      </c>
      <c r="S96" s="18">
        <f t="shared" si="37"/>
        <v>2.6046562500000006</v>
      </c>
      <c r="T96" s="18">
        <f t="shared" si="38"/>
        <v>2.6046562500000006</v>
      </c>
      <c r="U96" s="18">
        <f t="shared" si="39"/>
        <v>0</v>
      </c>
      <c r="V96" s="18">
        <f t="shared" si="40"/>
        <v>0</v>
      </c>
      <c r="W96" s="18">
        <f t="shared" si="41"/>
        <v>0</v>
      </c>
      <c r="X96" s="10"/>
      <c r="Y96" s="17">
        <v>0.05</v>
      </c>
      <c r="Z96" s="47"/>
      <c r="AA96" s="167"/>
      <c r="AB96" s="270">
        <v>10.198125000000001</v>
      </c>
      <c r="AC96" s="270">
        <v>12.232500000000002</v>
      </c>
      <c r="AD96" s="270">
        <v>2.4806250000000003</v>
      </c>
      <c r="AE96" s="270">
        <v>2.4806250000000003</v>
      </c>
      <c r="AF96" s="270">
        <v>2.4806250000000003</v>
      </c>
      <c r="AG96" s="270">
        <v>0</v>
      </c>
      <c r="AH96" s="270">
        <v>0</v>
      </c>
      <c r="AI96" s="270">
        <v>0</v>
      </c>
    </row>
    <row r="97" spans="1:35" s="48" customFormat="1" x14ac:dyDescent="0.35">
      <c r="A97" s="353" t="s">
        <v>944</v>
      </c>
      <c r="B97" s="354" t="s">
        <v>716</v>
      </c>
      <c r="C97" s="355" t="s">
        <v>948</v>
      </c>
      <c r="D97" s="356">
        <f t="shared" si="56"/>
        <v>7.1772750000000007</v>
      </c>
      <c r="E97" s="356">
        <f t="shared" si="56"/>
        <v>9.3161250000000013</v>
      </c>
      <c r="F97" s="356">
        <f>R97*(1+L97)</f>
        <v>2.3731312500000001</v>
      </c>
      <c r="G97" s="356">
        <f>S97*(1+L97)</f>
        <v>2.3731312500000001</v>
      </c>
      <c r="H97" s="356">
        <f>T97*(1+L97)</f>
        <v>2.3731312500000001</v>
      </c>
      <c r="I97" s="357">
        <f>U97*(1+L97)</f>
        <v>0</v>
      </c>
      <c r="J97" s="358"/>
      <c r="K97" s="359"/>
      <c r="L97" s="17">
        <v>0</v>
      </c>
      <c r="M97" s="45"/>
      <c r="N97" s="46"/>
      <c r="O97" s="165" t="s">
        <v>944</v>
      </c>
      <c r="P97" s="18">
        <f t="shared" si="34"/>
        <v>7.1772750000000007</v>
      </c>
      <c r="Q97" s="18">
        <f t="shared" si="35"/>
        <v>9.3161250000000013</v>
      </c>
      <c r="R97" s="18">
        <f t="shared" si="36"/>
        <v>2.3731312500000001</v>
      </c>
      <c r="S97" s="18">
        <f t="shared" si="37"/>
        <v>2.3731312500000001</v>
      </c>
      <c r="T97" s="18">
        <f t="shared" si="38"/>
        <v>2.3731312500000001</v>
      </c>
      <c r="U97" s="18">
        <f t="shared" si="39"/>
        <v>0</v>
      </c>
      <c r="V97" s="18">
        <f t="shared" si="40"/>
        <v>0</v>
      </c>
      <c r="W97" s="18">
        <f t="shared" si="41"/>
        <v>0</v>
      </c>
      <c r="X97" s="10"/>
      <c r="Y97" s="17">
        <v>0.05</v>
      </c>
      <c r="Z97" s="47"/>
      <c r="AA97" s="165" t="s">
        <v>944</v>
      </c>
      <c r="AB97" s="270">
        <v>6.8355000000000006</v>
      </c>
      <c r="AC97" s="270">
        <v>8.8725000000000005</v>
      </c>
      <c r="AD97" s="270">
        <v>2.2601249999999999</v>
      </c>
      <c r="AE97" s="270">
        <v>2.2601249999999999</v>
      </c>
      <c r="AF97" s="270">
        <v>2.2601249999999999</v>
      </c>
      <c r="AG97" s="270">
        <v>0</v>
      </c>
      <c r="AH97" s="270">
        <v>0</v>
      </c>
      <c r="AI97" s="270">
        <v>0</v>
      </c>
    </row>
    <row r="98" spans="1:35" s="48" customFormat="1" x14ac:dyDescent="0.35">
      <c r="A98" s="353"/>
      <c r="B98" s="361"/>
      <c r="C98" s="355" t="s">
        <v>949</v>
      </c>
      <c r="D98" s="356">
        <f t="shared" si="56"/>
        <v>10.592268750000001</v>
      </c>
      <c r="E98" s="356">
        <f t="shared" si="56"/>
        <v>12.733875000000001</v>
      </c>
      <c r="F98" s="356">
        <f>R98*(1+L98)</f>
        <v>2.3731312500000001</v>
      </c>
      <c r="G98" s="356">
        <f>S98*(1+L98)</f>
        <v>2.3731312500000001</v>
      </c>
      <c r="H98" s="356">
        <f>T98*(1+L98)</f>
        <v>2.3731312500000001</v>
      </c>
      <c r="I98" s="357">
        <f>U98*(1+L98)</f>
        <v>0</v>
      </c>
      <c r="J98" s="358"/>
      <c r="K98" s="359"/>
      <c r="L98" s="17">
        <v>0</v>
      </c>
      <c r="M98" s="45"/>
      <c r="N98" s="46"/>
      <c r="O98" s="165"/>
      <c r="P98" s="204">
        <f t="shared" si="34"/>
        <v>10.592268750000001</v>
      </c>
      <c r="Q98" s="204">
        <f t="shared" si="35"/>
        <v>12.733875000000001</v>
      </c>
      <c r="R98" s="204">
        <f t="shared" si="36"/>
        <v>2.3731312500000001</v>
      </c>
      <c r="S98" s="204">
        <f t="shared" si="37"/>
        <v>2.3731312500000001</v>
      </c>
      <c r="T98" s="204">
        <f t="shared" si="38"/>
        <v>2.3731312500000001</v>
      </c>
      <c r="U98" s="204">
        <f t="shared" si="39"/>
        <v>0</v>
      </c>
      <c r="V98" s="18">
        <f t="shared" si="40"/>
        <v>0</v>
      </c>
      <c r="W98" s="18">
        <f t="shared" si="41"/>
        <v>0</v>
      </c>
      <c r="X98" s="10"/>
      <c r="Y98" s="17">
        <v>0.05</v>
      </c>
      <c r="Z98" s="47"/>
      <c r="AA98" s="165"/>
      <c r="AB98" s="271">
        <v>10.087875</v>
      </c>
      <c r="AC98" s="271">
        <v>12.127500000000001</v>
      </c>
      <c r="AD98" s="271">
        <v>2.2601249999999999</v>
      </c>
      <c r="AE98" s="271">
        <v>2.2601249999999999</v>
      </c>
      <c r="AF98" s="271">
        <v>2.2601249999999999</v>
      </c>
      <c r="AG98" s="271">
        <v>0</v>
      </c>
      <c r="AH98" s="270">
        <v>0</v>
      </c>
      <c r="AI98" s="270">
        <v>0</v>
      </c>
    </row>
    <row r="99" spans="1:35" s="48" customFormat="1" x14ac:dyDescent="0.35">
      <c r="A99" s="167" t="s">
        <v>868</v>
      </c>
      <c r="B99" s="189" t="s">
        <v>716</v>
      </c>
      <c r="C99" s="168" t="s">
        <v>780</v>
      </c>
      <c r="D99" s="169">
        <f t="shared" si="29"/>
        <v>8.6243062500000001</v>
      </c>
      <c r="E99" s="169">
        <f t="shared" si="30"/>
        <v>8.9302500000000009</v>
      </c>
      <c r="F99" s="169">
        <f t="shared" si="31"/>
        <v>2.1416062500000002</v>
      </c>
      <c r="G99" s="169">
        <f t="shared" si="32"/>
        <v>1.9679625000000001</v>
      </c>
      <c r="H99" s="169">
        <f t="shared" si="33"/>
        <v>1.8522000000000003</v>
      </c>
      <c r="I99" s="155">
        <f t="shared" ref="I99:I106" si="57">U99*(1+L99)</f>
        <v>0</v>
      </c>
      <c r="J99" s="170"/>
      <c r="K99" s="171"/>
      <c r="L99" s="17">
        <v>0</v>
      </c>
      <c r="M99" s="45"/>
      <c r="N99" s="46"/>
      <c r="O99" s="167" t="s">
        <v>868</v>
      </c>
      <c r="P99" s="18">
        <f t="shared" si="34"/>
        <v>8.6243062500000001</v>
      </c>
      <c r="Q99" s="18">
        <f t="shared" si="35"/>
        <v>8.9302500000000009</v>
      </c>
      <c r="R99" s="18">
        <f t="shared" si="36"/>
        <v>2.1416062500000002</v>
      </c>
      <c r="S99" s="18">
        <f t="shared" si="37"/>
        <v>1.9679625000000001</v>
      </c>
      <c r="T99" s="18">
        <f t="shared" si="38"/>
        <v>1.8522000000000003</v>
      </c>
      <c r="U99" s="18">
        <f t="shared" si="39"/>
        <v>0</v>
      </c>
      <c r="V99" s="18">
        <f t="shared" si="40"/>
        <v>0</v>
      </c>
      <c r="W99" s="18">
        <f t="shared" si="41"/>
        <v>0</v>
      </c>
      <c r="X99" s="10"/>
      <c r="Y99" s="17">
        <v>0.05</v>
      </c>
      <c r="Z99" s="47"/>
      <c r="AA99" s="167" t="s">
        <v>868</v>
      </c>
      <c r="AB99" s="270">
        <v>8.2136250000000004</v>
      </c>
      <c r="AC99" s="270">
        <v>8.5050000000000008</v>
      </c>
      <c r="AD99" s="270">
        <v>2.039625</v>
      </c>
      <c r="AE99" s="270">
        <v>1.87425</v>
      </c>
      <c r="AF99" s="270">
        <v>1.7640000000000002</v>
      </c>
      <c r="AG99" s="270">
        <v>0</v>
      </c>
      <c r="AH99" s="270">
        <v>0</v>
      </c>
      <c r="AI99" s="270">
        <v>0</v>
      </c>
    </row>
    <row r="100" spans="1:35" s="48" customFormat="1" x14ac:dyDescent="0.35">
      <c r="A100" s="167"/>
      <c r="B100" s="190"/>
      <c r="C100" s="168" t="s">
        <v>781</v>
      </c>
      <c r="D100" s="169">
        <f t="shared" si="29"/>
        <v>10.708031250000001</v>
      </c>
      <c r="E100" s="169">
        <f t="shared" si="30"/>
        <v>12.844125000000002</v>
      </c>
      <c r="F100" s="169">
        <f t="shared" si="31"/>
        <v>2.6046562500000006</v>
      </c>
      <c r="G100" s="169">
        <f t="shared" si="32"/>
        <v>2.6046562500000006</v>
      </c>
      <c r="H100" s="169">
        <f t="shared" si="33"/>
        <v>2.6046562500000006</v>
      </c>
      <c r="I100" s="155">
        <f t="shared" si="57"/>
        <v>0</v>
      </c>
      <c r="J100" s="170"/>
      <c r="K100" s="171"/>
      <c r="L100" s="17">
        <v>0</v>
      </c>
      <c r="M100" s="45"/>
      <c r="N100" s="46"/>
      <c r="O100" s="167"/>
      <c r="P100" s="204">
        <f t="shared" si="34"/>
        <v>10.708031250000001</v>
      </c>
      <c r="Q100" s="204">
        <f t="shared" si="35"/>
        <v>12.844125000000002</v>
      </c>
      <c r="R100" s="204">
        <f t="shared" si="36"/>
        <v>2.6046562500000006</v>
      </c>
      <c r="S100" s="204">
        <f t="shared" si="37"/>
        <v>2.6046562500000006</v>
      </c>
      <c r="T100" s="204">
        <f t="shared" si="38"/>
        <v>2.6046562500000006</v>
      </c>
      <c r="U100" s="204">
        <f t="shared" si="39"/>
        <v>0</v>
      </c>
      <c r="V100" s="18">
        <f t="shared" si="40"/>
        <v>0</v>
      </c>
      <c r="W100" s="18">
        <f t="shared" si="41"/>
        <v>0</v>
      </c>
      <c r="X100" s="10"/>
      <c r="Y100" s="17">
        <v>0.05</v>
      </c>
      <c r="Z100" s="47"/>
      <c r="AA100" s="167"/>
      <c r="AB100" s="271">
        <v>10.198125000000001</v>
      </c>
      <c r="AC100" s="271">
        <v>12.232500000000002</v>
      </c>
      <c r="AD100" s="271">
        <v>2.4806250000000003</v>
      </c>
      <c r="AE100" s="271">
        <v>2.4806250000000003</v>
      </c>
      <c r="AF100" s="271">
        <v>2.4806250000000003</v>
      </c>
      <c r="AG100" s="271">
        <v>0</v>
      </c>
      <c r="AH100" s="270">
        <v>0</v>
      </c>
      <c r="AI100" s="270">
        <v>0</v>
      </c>
    </row>
    <row r="101" spans="1:35" s="48" customFormat="1" x14ac:dyDescent="0.35">
      <c r="A101" s="167"/>
      <c r="B101" s="190"/>
      <c r="C101" s="168" t="s">
        <v>782</v>
      </c>
      <c r="D101" s="169">
        <f t="shared" si="29"/>
        <v>8.6243062500000001</v>
      </c>
      <c r="E101" s="169">
        <f t="shared" si="30"/>
        <v>8.9302500000000009</v>
      </c>
      <c r="F101" s="169">
        <f t="shared" si="31"/>
        <v>2.1416062500000002</v>
      </c>
      <c r="G101" s="169">
        <f t="shared" si="32"/>
        <v>2.1416062500000002</v>
      </c>
      <c r="H101" s="169">
        <f t="shared" si="33"/>
        <v>2.1416062500000002</v>
      </c>
      <c r="I101" s="155">
        <f t="shared" si="57"/>
        <v>0</v>
      </c>
      <c r="J101" s="170"/>
      <c r="K101" s="171"/>
      <c r="L101" s="17">
        <v>0</v>
      </c>
      <c r="M101" s="45"/>
      <c r="N101" s="46"/>
      <c r="O101" s="167"/>
      <c r="P101" s="18">
        <f t="shared" si="34"/>
        <v>8.6243062500000001</v>
      </c>
      <c r="Q101" s="18">
        <f t="shared" si="35"/>
        <v>8.9302500000000009</v>
      </c>
      <c r="R101" s="18">
        <f t="shared" si="36"/>
        <v>2.1416062500000002</v>
      </c>
      <c r="S101" s="18">
        <f t="shared" si="37"/>
        <v>2.1416062500000002</v>
      </c>
      <c r="T101" s="18">
        <f t="shared" si="38"/>
        <v>2.1416062500000002</v>
      </c>
      <c r="U101" s="18">
        <f t="shared" si="39"/>
        <v>0</v>
      </c>
      <c r="V101" s="18">
        <f t="shared" si="40"/>
        <v>0</v>
      </c>
      <c r="W101" s="18">
        <f t="shared" si="41"/>
        <v>0</v>
      </c>
      <c r="X101" s="10"/>
      <c r="Y101" s="17">
        <v>0.05</v>
      </c>
      <c r="Z101" s="47"/>
      <c r="AA101" s="167"/>
      <c r="AB101" s="270">
        <v>8.2136250000000004</v>
      </c>
      <c r="AC101" s="270">
        <v>8.5050000000000008</v>
      </c>
      <c r="AD101" s="270">
        <v>2.039625</v>
      </c>
      <c r="AE101" s="270">
        <v>2.039625</v>
      </c>
      <c r="AF101" s="270">
        <v>2.039625</v>
      </c>
      <c r="AG101" s="270">
        <v>0</v>
      </c>
      <c r="AH101" s="270">
        <v>0</v>
      </c>
      <c r="AI101" s="270">
        <v>0</v>
      </c>
    </row>
    <row r="102" spans="1:35" s="48" customFormat="1" x14ac:dyDescent="0.35">
      <c r="A102" s="167"/>
      <c r="B102" s="190"/>
      <c r="C102" s="168" t="s">
        <v>783</v>
      </c>
      <c r="D102" s="169">
        <f t="shared" si="29"/>
        <v>9.0873562499999991</v>
      </c>
      <c r="E102" s="169">
        <f t="shared" si="30"/>
        <v>11.025</v>
      </c>
      <c r="F102" s="169">
        <f t="shared" si="31"/>
        <v>2.4310125000000005</v>
      </c>
      <c r="G102" s="169">
        <f t="shared" si="32"/>
        <v>2.4310125000000005</v>
      </c>
      <c r="H102" s="169">
        <f t="shared" si="33"/>
        <v>2.4310125000000005</v>
      </c>
      <c r="I102" s="155">
        <f t="shared" si="57"/>
        <v>0</v>
      </c>
      <c r="J102" s="170"/>
      <c r="K102" s="171"/>
      <c r="L102" s="17">
        <v>0</v>
      </c>
      <c r="M102" s="45"/>
      <c r="N102" s="46"/>
      <c r="O102" s="167"/>
      <c r="P102" s="18">
        <f t="shared" si="34"/>
        <v>9.0873562499999991</v>
      </c>
      <c r="Q102" s="18">
        <f t="shared" si="35"/>
        <v>11.025</v>
      </c>
      <c r="R102" s="18">
        <f t="shared" si="36"/>
        <v>2.4310125000000005</v>
      </c>
      <c r="S102" s="18">
        <f t="shared" si="37"/>
        <v>2.4310125000000005</v>
      </c>
      <c r="T102" s="18">
        <f t="shared" si="38"/>
        <v>2.4310125000000005</v>
      </c>
      <c r="U102" s="18">
        <f t="shared" si="39"/>
        <v>0</v>
      </c>
      <c r="V102" s="18">
        <f t="shared" si="40"/>
        <v>0</v>
      </c>
      <c r="W102" s="18">
        <f t="shared" si="41"/>
        <v>0</v>
      </c>
      <c r="X102" s="10"/>
      <c r="Y102" s="17">
        <v>0.05</v>
      </c>
      <c r="Z102" s="47"/>
      <c r="AA102" s="167"/>
      <c r="AB102" s="270">
        <v>8.6546249999999993</v>
      </c>
      <c r="AC102" s="270">
        <v>10.5</v>
      </c>
      <c r="AD102" s="270">
        <v>2.3152500000000003</v>
      </c>
      <c r="AE102" s="270">
        <v>2.3152500000000003</v>
      </c>
      <c r="AF102" s="270">
        <v>2.3152500000000003</v>
      </c>
      <c r="AG102" s="270">
        <v>0</v>
      </c>
      <c r="AH102" s="270">
        <v>0</v>
      </c>
      <c r="AI102" s="270">
        <v>0</v>
      </c>
    </row>
    <row r="103" spans="1:35" s="48" customFormat="1" x14ac:dyDescent="0.35">
      <c r="A103" s="167"/>
      <c r="B103" s="190"/>
      <c r="C103" s="168" t="s">
        <v>784</v>
      </c>
      <c r="D103" s="169">
        <f t="shared" si="29"/>
        <v>24.460616250000001</v>
      </c>
      <c r="E103" s="169">
        <f t="shared" si="30"/>
        <v>24.673950000000001</v>
      </c>
      <c r="F103" s="169">
        <f t="shared" si="31"/>
        <v>5.2093125000000011</v>
      </c>
      <c r="G103" s="169">
        <f t="shared" si="32"/>
        <v>5.2093125000000011</v>
      </c>
      <c r="H103" s="169">
        <f t="shared" si="33"/>
        <v>5.2093125000000011</v>
      </c>
      <c r="I103" s="155">
        <f t="shared" si="57"/>
        <v>0</v>
      </c>
      <c r="J103" s="170"/>
      <c r="K103" s="171"/>
      <c r="L103" s="17">
        <v>0</v>
      </c>
      <c r="M103" s="45"/>
      <c r="N103" s="46"/>
      <c r="O103" s="167"/>
      <c r="P103" s="18">
        <f t="shared" si="34"/>
        <v>24.460616250000001</v>
      </c>
      <c r="Q103" s="18">
        <f t="shared" si="35"/>
        <v>24.673950000000001</v>
      </c>
      <c r="R103" s="18">
        <f t="shared" si="36"/>
        <v>5.2093125000000011</v>
      </c>
      <c r="S103" s="18">
        <f t="shared" si="37"/>
        <v>5.2093125000000011</v>
      </c>
      <c r="T103" s="18">
        <f t="shared" si="38"/>
        <v>5.2093125000000011</v>
      </c>
      <c r="U103" s="18">
        <f t="shared" si="39"/>
        <v>0</v>
      </c>
      <c r="V103" s="18">
        <f t="shared" si="40"/>
        <v>0</v>
      </c>
      <c r="W103" s="18">
        <f t="shared" si="41"/>
        <v>0</v>
      </c>
      <c r="X103" s="10"/>
      <c r="Y103" s="17">
        <v>0.05</v>
      </c>
      <c r="Z103" s="47"/>
      <c r="AA103" s="167"/>
      <c r="AB103" s="270">
        <v>23.295825000000001</v>
      </c>
      <c r="AC103" s="270">
        <v>23.498999999999999</v>
      </c>
      <c r="AD103" s="270">
        <v>4.9612500000000006</v>
      </c>
      <c r="AE103" s="270">
        <v>4.9612500000000006</v>
      </c>
      <c r="AF103" s="270">
        <v>4.9612500000000006</v>
      </c>
      <c r="AG103" s="270">
        <v>0</v>
      </c>
      <c r="AH103" s="270">
        <v>0</v>
      </c>
      <c r="AI103" s="270">
        <v>0</v>
      </c>
    </row>
    <row r="104" spans="1:35" s="48" customFormat="1" x14ac:dyDescent="0.35">
      <c r="A104" s="167"/>
      <c r="B104" s="190"/>
      <c r="C104" s="168" t="s">
        <v>785</v>
      </c>
      <c r="D104" s="169">
        <f t="shared" si="29"/>
        <v>24.460616250000001</v>
      </c>
      <c r="E104" s="169">
        <f t="shared" si="30"/>
        <v>24.673950000000001</v>
      </c>
      <c r="F104" s="169">
        <f t="shared" si="31"/>
        <v>5.2093125000000011</v>
      </c>
      <c r="G104" s="169">
        <f t="shared" si="32"/>
        <v>5.2093125000000011</v>
      </c>
      <c r="H104" s="169">
        <f t="shared" si="33"/>
        <v>5.2093125000000011</v>
      </c>
      <c r="I104" s="155">
        <f t="shared" si="57"/>
        <v>0</v>
      </c>
      <c r="J104" s="170"/>
      <c r="K104" s="171"/>
      <c r="L104" s="17">
        <v>0</v>
      </c>
      <c r="M104" s="45"/>
      <c r="N104" s="46"/>
      <c r="O104" s="167"/>
      <c r="P104" s="18">
        <f t="shared" si="34"/>
        <v>24.460616250000001</v>
      </c>
      <c r="Q104" s="18">
        <f t="shared" si="35"/>
        <v>24.673950000000001</v>
      </c>
      <c r="R104" s="18">
        <f t="shared" si="36"/>
        <v>5.2093125000000011</v>
      </c>
      <c r="S104" s="18">
        <f t="shared" si="37"/>
        <v>5.2093125000000011</v>
      </c>
      <c r="T104" s="18">
        <f t="shared" si="38"/>
        <v>5.2093125000000011</v>
      </c>
      <c r="U104" s="18">
        <f t="shared" si="39"/>
        <v>0</v>
      </c>
      <c r="V104" s="18">
        <f t="shared" si="40"/>
        <v>0</v>
      </c>
      <c r="W104" s="18">
        <f t="shared" si="41"/>
        <v>0</v>
      </c>
      <c r="X104" s="10"/>
      <c r="Y104" s="17">
        <v>0.05</v>
      </c>
      <c r="Z104" s="47"/>
      <c r="AA104" s="167"/>
      <c r="AB104" s="270">
        <v>23.295825000000001</v>
      </c>
      <c r="AC104" s="270">
        <v>23.498999999999999</v>
      </c>
      <c r="AD104" s="270">
        <v>4.9612500000000006</v>
      </c>
      <c r="AE104" s="270">
        <v>4.9612500000000006</v>
      </c>
      <c r="AF104" s="270">
        <v>4.9612500000000006</v>
      </c>
      <c r="AG104" s="270">
        <v>0</v>
      </c>
      <c r="AH104" s="270">
        <v>0</v>
      </c>
      <c r="AI104" s="270">
        <v>0</v>
      </c>
    </row>
    <row r="105" spans="1:35" s="48" customFormat="1" x14ac:dyDescent="0.35">
      <c r="A105" s="167"/>
      <c r="B105" s="190"/>
      <c r="C105" s="168" t="s">
        <v>786</v>
      </c>
      <c r="D105" s="169">
        <f t="shared" si="29"/>
        <v>33.791073750000002</v>
      </c>
      <c r="E105" s="169">
        <f t="shared" si="30"/>
        <v>35.709975000000007</v>
      </c>
      <c r="F105" s="169">
        <f t="shared" si="31"/>
        <v>5.2093125000000011</v>
      </c>
      <c r="G105" s="169">
        <f t="shared" si="32"/>
        <v>5.2093125000000011</v>
      </c>
      <c r="H105" s="169">
        <f t="shared" si="33"/>
        <v>5.2093125000000011</v>
      </c>
      <c r="I105" s="155">
        <f t="shared" si="57"/>
        <v>0</v>
      </c>
      <c r="J105" s="170"/>
      <c r="K105" s="171"/>
      <c r="L105" s="17">
        <v>0</v>
      </c>
      <c r="M105" s="45"/>
      <c r="N105" s="46"/>
      <c r="O105" s="167"/>
      <c r="P105" s="18">
        <f t="shared" si="34"/>
        <v>33.791073750000002</v>
      </c>
      <c r="Q105" s="18">
        <f t="shared" si="35"/>
        <v>35.709975000000007</v>
      </c>
      <c r="R105" s="18">
        <f t="shared" si="36"/>
        <v>5.2093125000000011</v>
      </c>
      <c r="S105" s="18">
        <f t="shared" si="37"/>
        <v>5.2093125000000011</v>
      </c>
      <c r="T105" s="18">
        <f t="shared" si="38"/>
        <v>5.2093125000000011</v>
      </c>
      <c r="U105" s="18">
        <f t="shared" si="39"/>
        <v>0</v>
      </c>
      <c r="V105" s="18">
        <f t="shared" si="40"/>
        <v>0</v>
      </c>
      <c r="W105" s="18">
        <f t="shared" si="41"/>
        <v>0</v>
      </c>
      <c r="X105" s="10"/>
      <c r="Y105" s="17">
        <v>0.05</v>
      </c>
      <c r="Z105" s="47"/>
      <c r="AA105" s="167"/>
      <c r="AB105" s="270">
        <v>32.181975000000001</v>
      </c>
      <c r="AC105" s="270">
        <v>34.009500000000003</v>
      </c>
      <c r="AD105" s="270">
        <v>4.9612500000000006</v>
      </c>
      <c r="AE105" s="270">
        <v>4.9612500000000006</v>
      </c>
      <c r="AF105" s="270">
        <v>4.9612500000000006</v>
      </c>
      <c r="AG105" s="270">
        <v>0</v>
      </c>
      <c r="AH105" s="270">
        <v>0</v>
      </c>
      <c r="AI105" s="270">
        <v>0</v>
      </c>
    </row>
    <row r="106" spans="1:35" s="48" customFormat="1" x14ac:dyDescent="0.35">
      <c r="A106" s="167"/>
      <c r="B106" s="190"/>
      <c r="C106" s="168" t="s">
        <v>787</v>
      </c>
      <c r="D106" s="169">
        <f t="shared" si="29"/>
        <v>14.412431250000001</v>
      </c>
      <c r="E106" s="169">
        <f t="shared" si="30"/>
        <v>14.7735</v>
      </c>
      <c r="F106" s="169">
        <f t="shared" si="31"/>
        <v>2.4310125000000005</v>
      </c>
      <c r="G106" s="169">
        <f t="shared" si="32"/>
        <v>2.4310125000000005</v>
      </c>
      <c r="H106" s="169">
        <f t="shared" si="33"/>
        <v>2.4310125000000005</v>
      </c>
      <c r="I106" s="155">
        <f t="shared" si="57"/>
        <v>0</v>
      </c>
      <c r="J106" s="170"/>
      <c r="K106" s="171"/>
      <c r="L106" s="17">
        <v>0</v>
      </c>
      <c r="M106" s="45"/>
      <c r="N106" s="46"/>
      <c r="O106" s="167"/>
      <c r="P106" s="18">
        <f t="shared" si="34"/>
        <v>14.412431250000001</v>
      </c>
      <c r="Q106" s="18">
        <f t="shared" si="35"/>
        <v>14.7735</v>
      </c>
      <c r="R106" s="18">
        <f t="shared" si="36"/>
        <v>2.4310125000000005</v>
      </c>
      <c r="S106" s="18">
        <f t="shared" si="37"/>
        <v>2.4310125000000005</v>
      </c>
      <c r="T106" s="18">
        <f t="shared" si="38"/>
        <v>2.4310125000000005</v>
      </c>
      <c r="U106" s="18">
        <f t="shared" si="39"/>
        <v>0</v>
      </c>
      <c r="V106" s="18">
        <f t="shared" si="40"/>
        <v>0</v>
      </c>
      <c r="W106" s="18">
        <f t="shared" si="41"/>
        <v>0</v>
      </c>
      <c r="X106" s="10"/>
      <c r="Y106" s="17">
        <v>0.05</v>
      </c>
      <c r="Z106" s="47"/>
      <c r="AA106" s="167"/>
      <c r="AB106" s="270">
        <v>13.726125</v>
      </c>
      <c r="AC106" s="270">
        <v>14.07</v>
      </c>
      <c r="AD106" s="270">
        <v>2.3152500000000003</v>
      </c>
      <c r="AE106" s="270">
        <v>2.3152500000000003</v>
      </c>
      <c r="AF106" s="270">
        <v>2.3152500000000003</v>
      </c>
      <c r="AG106" s="270">
        <v>0</v>
      </c>
      <c r="AH106" s="270">
        <v>0</v>
      </c>
      <c r="AI106" s="270">
        <v>0</v>
      </c>
    </row>
    <row r="107" spans="1:35" s="48" customFormat="1" x14ac:dyDescent="0.35">
      <c r="A107" s="353" t="s">
        <v>886</v>
      </c>
      <c r="B107" s="361" t="s">
        <v>715</v>
      </c>
      <c r="C107" s="355" t="s">
        <v>818</v>
      </c>
      <c r="D107" s="356">
        <f t="shared" si="29"/>
        <v>11.17108125</v>
      </c>
      <c r="E107" s="356">
        <f t="shared" si="30"/>
        <v>13.230000000000002</v>
      </c>
      <c r="F107" s="356">
        <f t="shared" si="31"/>
        <v>1.6206750000000001</v>
      </c>
      <c r="G107" s="356">
        <f t="shared" si="32"/>
        <v>1.6206750000000001</v>
      </c>
      <c r="H107" s="356">
        <f t="shared" si="33"/>
        <v>1.6206750000000001</v>
      </c>
      <c r="I107" s="357">
        <f t="shared" si="28"/>
        <v>0</v>
      </c>
      <c r="J107" s="358"/>
      <c r="K107" s="359"/>
      <c r="L107" s="17">
        <v>0</v>
      </c>
      <c r="M107" s="45"/>
      <c r="N107" s="46"/>
      <c r="O107" s="165" t="s">
        <v>886</v>
      </c>
      <c r="P107" s="18">
        <f t="shared" si="34"/>
        <v>11.17108125</v>
      </c>
      <c r="Q107" s="18">
        <f t="shared" si="35"/>
        <v>13.230000000000002</v>
      </c>
      <c r="R107" s="18">
        <f t="shared" si="36"/>
        <v>1.6206750000000001</v>
      </c>
      <c r="S107" s="18">
        <f t="shared" si="37"/>
        <v>1.6206750000000001</v>
      </c>
      <c r="T107" s="18">
        <f t="shared" si="38"/>
        <v>1.6206750000000001</v>
      </c>
      <c r="U107" s="18">
        <f t="shared" si="39"/>
        <v>0</v>
      </c>
      <c r="V107" s="18">
        <f t="shared" si="40"/>
        <v>0</v>
      </c>
      <c r="W107" s="18">
        <f t="shared" si="41"/>
        <v>0</v>
      </c>
      <c r="X107" s="10"/>
      <c r="Y107" s="17">
        <v>0.05</v>
      </c>
      <c r="Z107" s="47"/>
      <c r="AA107" s="165" t="s">
        <v>886</v>
      </c>
      <c r="AB107" s="270">
        <v>10.639125</v>
      </c>
      <c r="AC107" s="270">
        <v>12.600000000000001</v>
      </c>
      <c r="AD107" s="270">
        <v>1.5435000000000001</v>
      </c>
      <c r="AE107" s="270">
        <v>1.5435000000000001</v>
      </c>
      <c r="AF107" s="270">
        <v>1.5435000000000001</v>
      </c>
      <c r="AG107" s="270">
        <v>0</v>
      </c>
      <c r="AH107" s="270">
        <v>0</v>
      </c>
      <c r="AI107" s="270">
        <v>0</v>
      </c>
    </row>
    <row r="108" spans="1:35" s="48" customFormat="1" x14ac:dyDescent="0.35">
      <c r="A108" s="353"/>
      <c r="B108" s="361"/>
      <c r="C108" s="355" t="s">
        <v>817</v>
      </c>
      <c r="D108" s="356">
        <f t="shared" si="29"/>
        <v>11.923537500000004</v>
      </c>
      <c r="E108" s="356">
        <f t="shared" si="30"/>
        <v>12.678750000000001</v>
      </c>
      <c r="F108" s="356">
        <f t="shared" si="31"/>
        <v>1.7364375000000003</v>
      </c>
      <c r="G108" s="356">
        <f t="shared" si="32"/>
        <v>1.7364375000000003</v>
      </c>
      <c r="H108" s="356">
        <f t="shared" si="33"/>
        <v>1.7364375000000003</v>
      </c>
      <c r="I108" s="357">
        <f t="shared" si="28"/>
        <v>0</v>
      </c>
      <c r="J108" s="358"/>
      <c r="K108" s="359"/>
      <c r="L108" s="17">
        <v>0</v>
      </c>
      <c r="M108" s="45"/>
      <c r="N108" s="46"/>
      <c r="O108" s="165"/>
      <c r="P108" s="18">
        <f t="shared" si="34"/>
        <v>11.923537500000004</v>
      </c>
      <c r="Q108" s="18">
        <f t="shared" si="35"/>
        <v>12.678750000000001</v>
      </c>
      <c r="R108" s="18">
        <f t="shared" si="36"/>
        <v>1.7364375000000003</v>
      </c>
      <c r="S108" s="18">
        <f t="shared" si="37"/>
        <v>1.7364375000000003</v>
      </c>
      <c r="T108" s="18">
        <f t="shared" si="38"/>
        <v>1.7364375000000003</v>
      </c>
      <c r="U108" s="18">
        <f t="shared" si="39"/>
        <v>0</v>
      </c>
      <c r="V108" s="18">
        <f t="shared" si="40"/>
        <v>0</v>
      </c>
      <c r="W108" s="18">
        <f t="shared" si="41"/>
        <v>0</v>
      </c>
      <c r="X108" s="10"/>
      <c r="Y108" s="17">
        <v>0.05</v>
      </c>
      <c r="Z108" s="47"/>
      <c r="AA108" s="165"/>
      <c r="AB108" s="270">
        <v>11.355750000000002</v>
      </c>
      <c r="AC108" s="270">
        <v>12.075000000000001</v>
      </c>
      <c r="AD108" s="270">
        <v>1.6537500000000003</v>
      </c>
      <c r="AE108" s="270">
        <v>1.6537500000000003</v>
      </c>
      <c r="AF108" s="270">
        <v>1.6537500000000003</v>
      </c>
      <c r="AG108" s="270">
        <v>0</v>
      </c>
      <c r="AH108" s="270">
        <v>0</v>
      </c>
      <c r="AI108" s="270">
        <v>0</v>
      </c>
    </row>
    <row r="109" spans="1:35" s="48" customFormat="1" x14ac:dyDescent="0.35">
      <c r="A109" s="167" t="s">
        <v>862</v>
      </c>
      <c r="B109" s="190"/>
      <c r="C109" s="168" t="s">
        <v>766</v>
      </c>
      <c r="D109" s="169">
        <f t="shared" si="29"/>
        <v>10.823793750000002</v>
      </c>
      <c r="E109" s="169">
        <f t="shared" si="30"/>
        <v>11.741625000000001</v>
      </c>
      <c r="F109" s="169">
        <f t="shared" si="31"/>
        <v>1.7943187500000002</v>
      </c>
      <c r="G109" s="169">
        <f t="shared" si="32"/>
        <v>1.7943187500000002</v>
      </c>
      <c r="H109" s="169">
        <f t="shared" si="33"/>
        <v>1.7943187500000002</v>
      </c>
      <c r="I109" s="155">
        <f>U109*(1+L109)</f>
        <v>0</v>
      </c>
      <c r="J109" s="170"/>
      <c r="K109" s="171"/>
      <c r="L109" s="17">
        <v>0</v>
      </c>
      <c r="M109" s="45"/>
      <c r="N109" s="46"/>
      <c r="O109" s="167" t="s">
        <v>862</v>
      </c>
      <c r="P109" s="18">
        <f t="shared" si="34"/>
        <v>10.823793750000002</v>
      </c>
      <c r="Q109" s="18">
        <f t="shared" si="35"/>
        <v>11.741625000000001</v>
      </c>
      <c r="R109" s="18">
        <f t="shared" si="36"/>
        <v>1.7943187500000002</v>
      </c>
      <c r="S109" s="18">
        <f t="shared" si="37"/>
        <v>1.7943187500000002</v>
      </c>
      <c r="T109" s="18">
        <f t="shared" si="38"/>
        <v>1.7943187500000002</v>
      </c>
      <c r="U109" s="18">
        <f t="shared" si="39"/>
        <v>0</v>
      </c>
      <c r="V109" s="18">
        <f t="shared" si="40"/>
        <v>0</v>
      </c>
      <c r="W109" s="18">
        <f t="shared" si="41"/>
        <v>0</v>
      </c>
      <c r="X109" s="10"/>
      <c r="Y109" s="17">
        <v>0.05</v>
      </c>
      <c r="Z109" s="47"/>
      <c r="AA109" s="167" t="s">
        <v>862</v>
      </c>
      <c r="AB109" s="270">
        <v>10.308375000000002</v>
      </c>
      <c r="AC109" s="270">
        <v>11.182500000000001</v>
      </c>
      <c r="AD109" s="270">
        <v>1.7088750000000001</v>
      </c>
      <c r="AE109" s="270">
        <v>1.7088750000000001</v>
      </c>
      <c r="AF109" s="270">
        <v>1.7088750000000001</v>
      </c>
      <c r="AG109" s="270">
        <v>0</v>
      </c>
      <c r="AH109" s="270">
        <v>0</v>
      </c>
      <c r="AI109" s="270">
        <v>0</v>
      </c>
    </row>
    <row r="110" spans="1:35" s="48" customFormat="1" x14ac:dyDescent="0.35">
      <c r="A110" s="167"/>
      <c r="B110" s="190"/>
      <c r="C110" s="168" t="s">
        <v>767</v>
      </c>
      <c r="D110" s="169">
        <f t="shared" si="29"/>
        <v>14.4703125</v>
      </c>
      <c r="E110" s="169">
        <f t="shared" si="30"/>
        <v>15.490125000000003</v>
      </c>
      <c r="F110" s="169">
        <f t="shared" si="31"/>
        <v>1.9100812500000002</v>
      </c>
      <c r="G110" s="169">
        <f t="shared" si="32"/>
        <v>1.9100812500000002</v>
      </c>
      <c r="H110" s="169">
        <f t="shared" si="33"/>
        <v>1.9100812500000002</v>
      </c>
      <c r="I110" s="155">
        <f>U110*(1+L110)</f>
        <v>0</v>
      </c>
      <c r="J110" s="170"/>
      <c r="K110" s="171"/>
      <c r="L110" s="17">
        <v>0</v>
      </c>
      <c r="M110" s="45"/>
      <c r="N110" s="46"/>
      <c r="O110" s="167"/>
      <c r="P110" s="18">
        <f t="shared" si="34"/>
        <v>14.4703125</v>
      </c>
      <c r="Q110" s="18">
        <f t="shared" si="35"/>
        <v>15.490125000000003</v>
      </c>
      <c r="R110" s="18">
        <f t="shared" si="36"/>
        <v>1.9100812500000002</v>
      </c>
      <c r="S110" s="18">
        <f t="shared" si="37"/>
        <v>1.9100812500000002</v>
      </c>
      <c r="T110" s="18">
        <f t="shared" si="38"/>
        <v>1.9100812500000002</v>
      </c>
      <c r="U110" s="18">
        <f t="shared" si="39"/>
        <v>0</v>
      </c>
      <c r="V110" s="18">
        <f t="shared" si="40"/>
        <v>0</v>
      </c>
      <c r="W110" s="18">
        <f t="shared" si="41"/>
        <v>0</v>
      </c>
      <c r="X110" s="10"/>
      <c r="Y110" s="17">
        <v>0.05</v>
      </c>
      <c r="Z110" s="47"/>
      <c r="AA110" s="167"/>
      <c r="AB110" s="270">
        <v>13.78125</v>
      </c>
      <c r="AC110" s="270">
        <v>14.752500000000001</v>
      </c>
      <c r="AD110" s="270">
        <v>1.8191250000000001</v>
      </c>
      <c r="AE110" s="270">
        <v>1.8191250000000001</v>
      </c>
      <c r="AF110" s="270">
        <v>1.8191250000000001</v>
      </c>
      <c r="AG110" s="270">
        <v>0</v>
      </c>
      <c r="AH110" s="270">
        <v>0</v>
      </c>
      <c r="AI110" s="270">
        <v>0</v>
      </c>
    </row>
    <row r="111" spans="1:35" s="48" customFormat="1" x14ac:dyDescent="0.35">
      <c r="A111" s="353" t="s">
        <v>887</v>
      </c>
      <c r="B111" s="354" t="s">
        <v>716</v>
      </c>
      <c r="C111" s="355" t="s">
        <v>816</v>
      </c>
      <c r="D111" s="356">
        <f t="shared" si="29"/>
        <v>11.51836875</v>
      </c>
      <c r="E111" s="356">
        <f t="shared" si="30"/>
        <v>11.521125000000001</v>
      </c>
      <c r="F111" s="356">
        <f t="shared" si="31"/>
        <v>3.5886375000000004</v>
      </c>
      <c r="G111" s="356">
        <f t="shared" si="32"/>
        <v>3.5886375000000004</v>
      </c>
      <c r="H111" s="356">
        <f t="shared" si="33"/>
        <v>3.5886375000000004</v>
      </c>
      <c r="I111" s="357">
        <f t="shared" si="28"/>
        <v>0</v>
      </c>
      <c r="J111" s="358"/>
      <c r="K111" s="359"/>
      <c r="L111" s="17">
        <v>0</v>
      </c>
      <c r="M111" s="45"/>
      <c r="N111" s="46"/>
      <c r="O111" s="165" t="s">
        <v>887</v>
      </c>
      <c r="P111" s="18">
        <f t="shared" si="34"/>
        <v>11.51836875</v>
      </c>
      <c r="Q111" s="18">
        <f t="shared" si="35"/>
        <v>11.521125000000001</v>
      </c>
      <c r="R111" s="18">
        <f t="shared" si="36"/>
        <v>3.5886375000000004</v>
      </c>
      <c r="S111" s="18">
        <f t="shared" si="37"/>
        <v>3.5886375000000004</v>
      </c>
      <c r="T111" s="18">
        <f t="shared" si="38"/>
        <v>3.5886375000000004</v>
      </c>
      <c r="U111" s="18">
        <f t="shared" si="39"/>
        <v>0</v>
      </c>
      <c r="V111" s="18">
        <f t="shared" si="40"/>
        <v>0</v>
      </c>
      <c r="W111" s="18">
        <f t="shared" si="41"/>
        <v>0</v>
      </c>
      <c r="X111" s="10"/>
      <c r="Y111" s="17">
        <v>0.05</v>
      </c>
      <c r="Z111" s="47"/>
      <c r="AA111" s="165" t="s">
        <v>887</v>
      </c>
      <c r="AB111" s="270">
        <v>10.969875</v>
      </c>
      <c r="AC111" s="270">
        <v>10.9725</v>
      </c>
      <c r="AD111" s="270">
        <v>3.4177500000000003</v>
      </c>
      <c r="AE111" s="270">
        <v>3.4177500000000003</v>
      </c>
      <c r="AF111" s="270">
        <v>3.4177500000000003</v>
      </c>
      <c r="AG111" s="270">
        <v>0</v>
      </c>
      <c r="AH111" s="270">
        <v>0</v>
      </c>
      <c r="AI111" s="270">
        <v>0</v>
      </c>
    </row>
    <row r="112" spans="1:35" s="48" customFormat="1" x14ac:dyDescent="0.35">
      <c r="A112" s="353"/>
      <c r="B112" s="361"/>
      <c r="C112" s="355" t="s">
        <v>815</v>
      </c>
      <c r="D112" s="356">
        <f t="shared" si="29"/>
        <v>11.51836875</v>
      </c>
      <c r="E112" s="356">
        <f t="shared" si="30"/>
        <v>11.521125000000001</v>
      </c>
      <c r="F112" s="356">
        <f t="shared" si="31"/>
        <v>3.5886375000000004</v>
      </c>
      <c r="G112" s="356">
        <f t="shared" si="32"/>
        <v>3.5886375000000004</v>
      </c>
      <c r="H112" s="356">
        <f t="shared" si="33"/>
        <v>3.5886375000000004</v>
      </c>
      <c r="I112" s="357">
        <f t="shared" si="28"/>
        <v>0</v>
      </c>
      <c r="J112" s="358"/>
      <c r="K112" s="359"/>
      <c r="L112" s="17">
        <v>0</v>
      </c>
      <c r="M112" s="45"/>
      <c r="N112" s="46"/>
      <c r="O112" s="165"/>
      <c r="P112" s="18">
        <f t="shared" si="34"/>
        <v>11.51836875</v>
      </c>
      <c r="Q112" s="18">
        <f t="shared" si="35"/>
        <v>11.521125000000001</v>
      </c>
      <c r="R112" s="18">
        <f t="shared" si="36"/>
        <v>3.5886375000000004</v>
      </c>
      <c r="S112" s="18">
        <f t="shared" si="37"/>
        <v>3.5886375000000004</v>
      </c>
      <c r="T112" s="18">
        <f t="shared" si="38"/>
        <v>3.5886375000000004</v>
      </c>
      <c r="U112" s="18">
        <f t="shared" si="39"/>
        <v>0</v>
      </c>
      <c r="V112" s="18">
        <f t="shared" si="40"/>
        <v>0</v>
      </c>
      <c r="W112" s="18">
        <f t="shared" si="41"/>
        <v>0</v>
      </c>
      <c r="X112" s="10"/>
      <c r="Y112" s="17">
        <v>0.05</v>
      </c>
      <c r="Z112" s="47"/>
      <c r="AA112" s="165"/>
      <c r="AB112" s="270">
        <v>10.969875</v>
      </c>
      <c r="AC112" s="270">
        <v>10.9725</v>
      </c>
      <c r="AD112" s="270">
        <v>3.4177500000000003</v>
      </c>
      <c r="AE112" s="270">
        <v>3.4177500000000003</v>
      </c>
      <c r="AF112" s="270">
        <v>3.4177500000000003</v>
      </c>
      <c r="AG112" s="270">
        <v>0</v>
      </c>
      <c r="AH112" s="270">
        <v>0</v>
      </c>
      <c r="AI112" s="270">
        <v>0</v>
      </c>
    </row>
    <row r="113" spans="1:35" s="48" customFormat="1" x14ac:dyDescent="0.35">
      <c r="A113" s="167"/>
      <c r="B113" s="190"/>
      <c r="C113" s="168" t="s">
        <v>814</v>
      </c>
      <c r="D113" s="169">
        <f t="shared" si="29"/>
        <v>12.965400000000001</v>
      </c>
      <c r="E113" s="169">
        <f t="shared" si="30"/>
        <v>12.965400000000001</v>
      </c>
      <c r="F113" s="169">
        <f t="shared" si="31"/>
        <v>3.5886375000000004</v>
      </c>
      <c r="G113" s="169">
        <f t="shared" si="32"/>
        <v>3.5886375000000004</v>
      </c>
      <c r="H113" s="169">
        <f t="shared" si="33"/>
        <v>3.5886375000000004</v>
      </c>
      <c r="I113" s="155">
        <f t="shared" si="28"/>
        <v>0</v>
      </c>
      <c r="J113" s="170"/>
      <c r="K113" s="291"/>
      <c r="L113" s="17">
        <v>0</v>
      </c>
      <c r="M113" s="45"/>
      <c r="N113" s="46"/>
      <c r="O113" s="165"/>
      <c r="P113" s="18">
        <f t="shared" si="34"/>
        <v>12.965400000000001</v>
      </c>
      <c r="Q113" s="18">
        <f t="shared" si="35"/>
        <v>12.965400000000001</v>
      </c>
      <c r="R113" s="18">
        <f t="shared" si="36"/>
        <v>3.5886375000000004</v>
      </c>
      <c r="S113" s="18">
        <f t="shared" si="37"/>
        <v>3.5886375000000004</v>
      </c>
      <c r="T113" s="18">
        <f t="shared" si="38"/>
        <v>3.5886375000000004</v>
      </c>
      <c r="U113" s="18">
        <f t="shared" si="39"/>
        <v>0</v>
      </c>
      <c r="V113" s="18">
        <f t="shared" si="40"/>
        <v>0</v>
      </c>
      <c r="W113" s="18">
        <f t="shared" si="41"/>
        <v>0</v>
      </c>
      <c r="X113" s="10"/>
      <c r="Y113" s="17">
        <v>0.05</v>
      </c>
      <c r="Z113" s="47"/>
      <c r="AA113" s="165"/>
      <c r="AB113" s="270">
        <v>12.348000000000001</v>
      </c>
      <c r="AC113" s="270">
        <v>12.348000000000001</v>
      </c>
      <c r="AD113" s="270">
        <v>3.4177500000000003</v>
      </c>
      <c r="AE113" s="270">
        <v>3.4177500000000003</v>
      </c>
      <c r="AF113" s="270">
        <v>3.4177500000000003</v>
      </c>
      <c r="AG113" s="270">
        <v>0</v>
      </c>
      <c r="AH113" s="270">
        <v>0</v>
      </c>
      <c r="AI113" s="270">
        <v>0</v>
      </c>
    </row>
    <row r="114" spans="1:35" s="48" customFormat="1" x14ac:dyDescent="0.35">
      <c r="A114" s="167" t="s">
        <v>888</v>
      </c>
      <c r="B114" s="189" t="s">
        <v>716</v>
      </c>
      <c r="C114" s="168" t="s">
        <v>813</v>
      </c>
      <c r="D114" s="169">
        <f t="shared" si="29"/>
        <v>8.3117474999999992</v>
      </c>
      <c r="E114" s="169">
        <f t="shared" si="30"/>
        <v>9.5035500000000006</v>
      </c>
      <c r="F114" s="169">
        <f t="shared" si="31"/>
        <v>1.67855625</v>
      </c>
      <c r="G114" s="169">
        <f t="shared" si="32"/>
        <v>1.67855625</v>
      </c>
      <c r="H114" s="169">
        <f t="shared" si="33"/>
        <v>1.67855625</v>
      </c>
      <c r="I114" s="155">
        <f t="shared" si="28"/>
        <v>0</v>
      </c>
      <c r="J114" s="170"/>
      <c r="K114" s="171"/>
      <c r="L114" s="17">
        <v>0</v>
      </c>
      <c r="M114" s="45"/>
      <c r="N114" s="46"/>
      <c r="O114" s="167" t="s">
        <v>888</v>
      </c>
      <c r="P114" s="18">
        <f t="shared" si="34"/>
        <v>8.3117474999999992</v>
      </c>
      <c r="Q114" s="18">
        <f t="shared" si="35"/>
        <v>9.5035500000000006</v>
      </c>
      <c r="R114" s="18">
        <f t="shared" si="36"/>
        <v>1.67855625</v>
      </c>
      <c r="S114" s="18">
        <f t="shared" si="37"/>
        <v>1.67855625</v>
      </c>
      <c r="T114" s="18">
        <f t="shared" si="38"/>
        <v>1.67855625</v>
      </c>
      <c r="U114" s="18">
        <f t="shared" si="39"/>
        <v>0</v>
      </c>
      <c r="V114" s="18">
        <f t="shared" si="40"/>
        <v>0</v>
      </c>
      <c r="W114" s="18">
        <f t="shared" si="41"/>
        <v>0</v>
      </c>
      <c r="X114" s="10"/>
      <c r="Y114" s="17">
        <v>0.05</v>
      </c>
      <c r="Z114" s="47"/>
      <c r="AA114" s="167" t="s">
        <v>888</v>
      </c>
      <c r="AB114" s="270">
        <v>7.9159499999999996</v>
      </c>
      <c r="AC114" s="270">
        <v>9.0510000000000002</v>
      </c>
      <c r="AD114" s="270">
        <v>1.598625</v>
      </c>
      <c r="AE114" s="270">
        <v>1.598625</v>
      </c>
      <c r="AF114" s="270">
        <v>1.598625</v>
      </c>
      <c r="AG114" s="270">
        <v>0</v>
      </c>
      <c r="AH114" s="270">
        <v>0</v>
      </c>
      <c r="AI114" s="270">
        <v>0</v>
      </c>
    </row>
    <row r="115" spans="1:35" s="48" customFormat="1" x14ac:dyDescent="0.35">
      <c r="A115" s="167"/>
      <c r="B115" s="190"/>
      <c r="C115" s="168" t="s">
        <v>812</v>
      </c>
      <c r="D115" s="169">
        <f t="shared" si="29"/>
        <v>11.286843750000001</v>
      </c>
      <c r="E115" s="169">
        <f t="shared" si="30"/>
        <v>12.348000000000001</v>
      </c>
      <c r="F115" s="169">
        <f t="shared" si="31"/>
        <v>1.67855625</v>
      </c>
      <c r="G115" s="169">
        <f t="shared" si="32"/>
        <v>1.67855625</v>
      </c>
      <c r="H115" s="169">
        <f t="shared" si="33"/>
        <v>1.67855625</v>
      </c>
      <c r="I115" s="155">
        <f>U115*(1+L115)</f>
        <v>0</v>
      </c>
      <c r="J115" s="170"/>
      <c r="K115" s="171"/>
      <c r="L115" s="17">
        <v>0</v>
      </c>
      <c r="M115" s="45"/>
      <c r="N115" s="46"/>
      <c r="O115" s="167"/>
      <c r="P115" s="18">
        <f t="shared" si="34"/>
        <v>11.286843750000001</v>
      </c>
      <c r="Q115" s="18">
        <f t="shared" si="35"/>
        <v>12.348000000000001</v>
      </c>
      <c r="R115" s="18">
        <f t="shared" si="36"/>
        <v>1.67855625</v>
      </c>
      <c r="S115" s="18">
        <f t="shared" si="37"/>
        <v>1.67855625</v>
      </c>
      <c r="T115" s="18">
        <f t="shared" si="38"/>
        <v>1.67855625</v>
      </c>
      <c r="U115" s="18">
        <f t="shared" si="39"/>
        <v>0</v>
      </c>
      <c r="V115" s="18">
        <f t="shared" si="40"/>
        <v>0</v>
      </c>
      <c r="W115" s="18">
        <f t="shared" si="41"/>
        <v>0</v>
      </c>
      <c r="X115" s="10"/>
      <c r="Y115" s="17">
        <v>0.05</v>
      </c>
      <c r="Z115" s="47"/>
      <c r="AA115" s="167"/>
      <c r="AB115" s="270">
        <v>10.749375000000001</v>
      </c>
      <c r="AC115" s="270">
        <v>11.76</v>
      </c>
      <c r="AD115" s="270">
        <v>1.598625</v>
      </c>
      <c r="AE115" s="270">
        <v>1.598625</v>
      </c>
      <c r="AF115" s="270">
        <v>1.598625</v>
      </c>
      <c r="AG115" s="270">
        <v>0</v>
      </c>
      <c r="AH115" s="270">
        <v>0</v>
      </c>
      <c r="AI115" s="270">
        <v>0</v>
      </c>
    </row>
    <row r="116" spans="1:35" s="48" customFormat="1" x14ac:dyDescent="0.35">
      <c r="A116" s="353" t="s">
        <v>1123</v>
      </c>
      <c r="B116" s="354" t="s">
        <v>716</v>
      </c>
      <c r="C116" s="355" t="s">
        <v>1124</v>
      </c>
      <c r="D116" s="356">
        <f t="shared" si="29"/>
        <v>12.535425</v>
      </c>
      <c r="E116" s="356">
        <f t="shared" si="30"/>
        <v>14.001749999999999</v>
      </c>
      <c r="F116" s="356">
        <f t="shared" si="31"/>
        <v>2.2160250000000001</v>
      </c>
      <c r="G116" s="356">
        <f t="shared" si="32"/>
        <v>2.2160250000000001</v>
      </c>
      <c r="H116" s="356">
        <f t="shared" si="33"/>
        <v>2.2160250000000001</v>
      </c>
      <c r="I116" s="357">
        <f t="shared" ref="I116" si="58">U116*(1+L116)</f>
        <v>0</v>
      </c>
      <c r="J116" s="358"/>
      <c r="K116" s="359"/>
      <c r="L116" s="17">
        <v>0</v>
      </c>
      <c r="M116" s="45"/>
      <c r="N116" s="46"/>
      <c r="O116" s="285" t="s">
        <v>1123</v>
      </c>
      <c r="P116" s="18">
        <f t="shared" si="34"/>
        <v>12.535425</v>
      </c>
      <c r="Q116" s="18">
        <f t="shared" si="35"/>
        <v>14.001749999999999</v>
      </c>
      <c r="R116" s="18">
        <f t="shared" si="36"/>
        <v>2.2160250000000001</v>
      </c>
      <c r="S116" s="18">
        <f t="shared" si="37"/>
        <v>2.2160250000000001</v>
      </c>
      <c r="T116" s="18">
        <f t="shared" si="38"/>
        <v>2.2160250000000001</v>
      </c>
      <c r="U116" s="18">
        <f t="shared" si="39"/>
        <v>0</v>
      </c>
      <c r="V116" s="18">
        <f t="shared" si="40"/>
        <v>0</v>
      </c>
      <c r="W116" s="18">
        <f t="shared" si="41"/>
        <v>0</v>
      </c>
      <c r="X116" s="10"/>
      <c r="Y116" s="17">
        <v>0.05</v>
      </c>
      <c r="Z116" s="47"/>
      <c r="AA116" s="285" t="s">
        <v>1123</v>
      </c>
      <c r="AB116" s="270">
        <v>11.938499999999999</v>
      </c>
      <c r="AC116" s="270">
        <v>13.334999999999999</v>
      </c>
      <c r="AD116" s="270">
        <v>2.1105</v>
      </c>
      <c r="AE116" s="270">
        <v>2.1105</v>
      </c>
      <c r="AF116" s="270">
        <v>2.1105</v>
      </c>
      <c r="AG116" s="270">
        <v>0</v>
      </c>
      <c r="AH116" s="270">
        <v>0</v>
      </c>
      <c r="AI116" s="270">
        <v>0</v>
      </c>
    </row>
    <row r="117" spans="1:35" s="48" customFormat="1" ht="5.5" customHeight="1" x14ac:dyDescent="0.35">
      <c r="A117" s="150"/>
      <c r="B117" s="183"/>
      <c r="C117" s="77"/>
      <c r="D117" s="151"/>
      <c r="E117" s="151"/>
      <c r="F117" s="151"/>
      <c r="G117" s="151"/>
      <c r="H117" s="151"/>
      <c r="I117" s="152"/>
      <c r="J117" s="145"/>
      <c r="K117" s="137"/>
      <c r="L117" s="17">
        <v>0</v>
      </c>
      <c r="M117" s="45"/>
      <c r="N117" s="46"/>
      <c r="O117" s="150"/>
      <c r="P117" s="18"/>
      <c r="Q117" s="18"/>
      <c r="R117" s="18"/>
      <c r="S117" s="18"/>
      <c r="T117" s="18"/>
      <c r="U117" s="18"/>
      <c r="V117" s="18"/>
      <c r="W117" s="18"/>
      <c r="X117" s="10"/>
      <c r="Y117" s="17">
        <v>0.05</v>
      </c>
      <c r="Z117" s="47"/>
      <c r="AA117" s="150"/>
      <c r="AB117" s="270"/>
      <c r="AC117" s="270"/>
      <c r="AD117" s="270"/>
      <c r="AE117" s="270"/>
      <c r="AF117" s="270"/>
      <c r="AG117" s="270"/>
      <c r="AH117" s="270"/>
      <c r="AI117" s="270"/>
    </row>
    <row r="118" spans="1:35" s="48" customFormat="1" ht="15.5" x14ac:dyDescent="0.35">
      <c r="A118" s="279"/>
      <c r="B118" s="309"/>
      <c r="C118" s="307" t="s">
        <v>756</v>
      </c>
      <c r="D118" s="280"/>
      <c r="E118" s="280"/>
      <c r="F118" s="280"/>
      <c r="G118" s="280"/>
      <c r="H118" s="280"/>
      <c r="I118" s="281"/>
      <c r="J118" s="145"/>
      <c r="K118" s="137"/>
      <c r="L118" s="17">
        <v>0</v>
      </c>
      <c r="M118" s="45"/>
      <c r="N118" s="46"/>
      <c r="O118" s="273"/>
      <c r="P118" s="18"/>
      <c r="Q118" s="18"/>
      <c r="R118" s="18"/>
      <c r="S118" s="18"/>
      <c r="T118" s="18"/>
      <c r="U118" s="18"/>
      <c r="V118" s="18"/>
      <c r="W118" s="18"/>
      <c r="X118" s="10"/>
      <c r="Y118" s="17">
        <v>0.05</v>
      </c>
      <c r="Z118" s="47"/>
      <c r="AA118" s="273"/>
      <c r="AB118" s="270"/>
      <c r="AC118" s="270"/>
      <c r="AD118" s="270"/>
      <c r="AE118" s="270"/>
      <c r="AF118" s="270"/>
      <c r="AG118" s="270"/>
      <c r="AH118" s="270"/>
      <c r="AI118" s="270"/>
    </row>
    <row r="119" spans="1:35" s="48" customFormat="1" x14ac:dyDescent="0.35">
      <c r="A119" s="285" t="s">
        <v>921</v>
      </c>
      <c r="B119" s="294" t="s">
        <v>715</v>
      </c>
      <c r="C119" s="295" t="s">
        <v>896</v>
      </c>
      <c r="D119" s="288">
        <f t="shared" ref="D119:D153" si="59">P119*(1+L119)</f>
        <v>12.722849999999999</v>
      </c>
      <c r="E119" s="288">
        <f t="shared" ref="E119:E153" si="60">Q119*(1+M119)</f>
        <v>17.165925000000001</v>
      </c>
      <c r="F119" s="288">
        <f t="shared" ref="F119:F153" si="61">R119*(1+L119)</f>
        <v>3.9910500000000004</v>
      </c>
      <c r="G119" s="288">
        <f t="shared" ref="G119:G153" si="62">S119*(1+L119)</f>
        <v>3.8587500000000006</v>
      </c>
      <c r="H119" s="288">
        <f t="shared" ref="H119:H153" si="63">T119*(1+L119)</f>
        <v>3.8587500000000006</v>
      </c>
      <c r="I119" s="296">
        <f t="shared" ref="I119:I153" si="64">U119*(1+L119)</f>
        <v>0</v>
      </c>
      <c r="J119" s="290"/>
      <c r="K119" s="291"/>
      <c r="L119" s="17">
        <v>0</v>
      </c>
      <c r="M119" s="45"/>
      <c r="N119" s="46"/>
      <c r="O119" s="165" t="s">
        <v>921</v>
      </c>
      <c r="P119" s="18">
        <f t="shared" ref="P119:P153" si="65">AB119*(1+Y119)</f>
        <v>12.722849999999999</v>
      </c>
      <c r="Q119" s="18">
        <f t="shared" ref="Q119:Q153" si="66">AC119*(1+Y119)</f>
        <v>17.165925000000001</v>
      </c>
      <c r="R119" s="18">
        <f t="shared" ref="R119:R153" si="67">AD119*(1+Y119)</f>
        <v>3.9910500000000004</v>
      </c>
      <c r="S119" s="18">
        <f t="shared" ref="S119:S153" si="68">AE119*(1+Y119)</f>
        <v>3.8587500000000006</v>
      </c>
      <c r="T119" s="18">
        <f t="shared" ref="T119:T153" si="69">AF119*(1+Y119)</f>
        <v>3.8587500000000006</v>
      </c>
      <c r="U119" s="18">
        <f t="shared" ref="U119:U153" si="70">AG119*(1+Y119)</f>
        <v>0</v>
      </c>
      <c r="V119" s="18">
        <f t="shared" ref="V119:V153" si="71">AH119*(1+Y119)</f>
        <v>0</v>
      </c>
      <c r="W119" s="18">
        <f t="shared" ref="W119:W153" si="72">AI119*(1+Y119)</f>
        <v>0</v>
      </c>
      <c r="X119" s="10"/>
      <c r="Y119" s="17">
        <v>0.05</v>
      </c>
      <c r="Z119" s="47"/>
      <c r="AA119" s="165" t="s">
        <v>921</v>
      </c>
      <c r="AB119" s="270">
        <v>12.116999999999999</v>
      </c>
      <c r="AC119" s="270">
        <v>16.348500000000001</v>
      </c>
      <c r="AD119" s="270">
        <v>3.8010000000000002</v>
      </c>
      <c r="AE119" s="270">
        <v>3.6750000000000003</v>
      </c>
      <c r="AF119" s="270">
        <v>3.6750000000000003</v>
      </c>
      <c r="AG119" s="270">
        <v>0</v>
      </c>
      <c r="AH119" s="270">
        <v>0</v>
      </c>
      <c r="AI119" s="270">
        <v>0</v>
      </c>
    </row>
    <row r="120" spans="1:35" s="48" customFormat="1" x14ac:dyDescent="0.35">
      <c r="A120" s="285"/>
      <c r="B120" s="294"/>
      <c r="C120" s="295" t="s">
        <v>897</v>
      </c>
      <c r="D120" s="288">
        <f t="shared" si="59"/>
        <v>12.722849999999999</v>
      </c>
      <c r="E120" s="288">
        <f t="shared" si="60"/>
        <v>17.165925000000001</v>
      </c>
      <c r="F120" s="288">
        <f t="shared" si="61"/>
        <v>3.9910500000000004</v>
      </c>
      <c r="G120" s="288">
        <f t="shared" si="62"/>
        <v>3.8587500000000006</v>
      </c>
      <c r="H120" s="288">
        <f t="shared" si="63"/>
        <v>3.8587500000000006</v>
      </c>
      <c r="I120" s="296">
        <f t="shared" si="64"/>
        <v>0</v>
      </c>
      <c r="J120" s="290"/>
      <c r="K120" s="291"/>
      <c r="L120" s="17">
        <v>0</v>
      </c>
      <c r="M120" s="45"/>
      <c r="N120" s="46"/>
      <c r="O120" s="165"/>
      <c r="P120" s="18">
        <f t="shared" si="65"/>
        <v>12.722849999999999</v>
      </c>
      <c r="Q120" s="18">
        <f t="shared" si="66"/>
        <v>17.165925000000001</v>
      </c>
      <c r="R120" s="18">
        <f t="shared" si="67"/>
        <v>3.9910500000000004</v>
      </c>
      <c r="S120" s="18">
        <f t="shared" si="68"/>
        <v>3.8587500000000006</v>
      </c>
      <c r="T120" s="18">
        <f t="shared" si="69"/>
        <v>3.8587500000000006</v>
      </c>
      <c r="U120" s="18">
        <f t="shared" si="70"/>
        <v>0</v>
      </c>
      <c r="V120" s="18">
        <f t="shared" si="71"/>
        <v>0</v>
      </c>
      <c r="W120" s="18">
        <f t="shared" si="72"/>
        <v>0</v>
      </c>
      <c r="X120" s="10"/>
      <c r="Y120" s="17">
        <v>0.05</v>
      </c>
      <c r="Z120" s="47"/>
      <c r="AA120" s="165"/>
      <c r="AB120" s="270">
        <v>12.116999999999999</v>
      </c>
      <c r="AC120" s="270">
        <v>16.348500000000001</v>
      </c>
      <c r="AD120" s="270">
        <v>3.8010000000000002</v>
      </c>
      <c r="AE120" s="270">
        <v>3.6750000000000003</v>
      </c>
      <c r="AF120" s="270">
        <v>3.6750000000000003</v>
      </c>
      <c r="AG120" s="270">
        <v>0</v>
      </c>
      <c r="AH120" s="270">
        <v>0</v>
      </c>
      <c r="AI120" s="270">
        <v>0</v>
      </c>
    </row>
    <row r="121" spans="1:35" s="48" customFormat="1" x14ac:dyDescent="0.35">
      <c r="A121" s="166" t="s">
        <v>922</v>
      </c>
      <c r="B121" s="183" t="s">
        <v>715</v>
      </c>
      <c r="C121" s="153" t="s">
        <v>898</v>
      </c>
      <c r="D121" s="151">
        <f t="shared" si="59"/>
        <v>14.803129687500002</v>
      </c>
      <c r="E121" s="151">
        <f t="shared" si="60"/>
        <v>17.307486000000001</v>
      </c>
      <c r="F121" s="151">
        <f t="shared" si="61"/>
        <v>3.9726217125000005</v>
      </c>
      <c r="G121" s="151">
        <f t="shared" si="62"/>
        <v>3.9726217125000005</v>
      </c>
      <c r="H121" s="151">
        <f t="shared" si="63"/>
        <v>3.9726217125000005</v>
      </c>
      <c r="I121" s="155">
        <f t="shared" si="64"/>
        <v>0</v>
      </c>
      <c r="J121" s="145"/>
      <c r="K121" s="137"/>
      <c r="L121" s="17">
        <v>0</v>
      </c>
      <c r="M121" s="45"/>
      <c r="N121" s="46"/>
      <c r="O121" s="166" t="s">
        <v>922</v>
      </c>
      <c r="P121" s="18">
        <f t="shared" si="65"/>
        <v>14.803129687500002</v>
      </c>
      <c r="Q121" s="18">
        <f t="shared" si="66"/>
        <v>17.307486000000001</v>
      </c>
      <c r="R121" s="18">
        <f t="shared" si="67"/>
        <v>3.9726217125000005</v>
      </c>
      <c r="S121" s="18">
        <f t="shared" si="68"/>
        <v>3.9726217125000005</v>
      </c>
      <c r="T121" s="18">
        <f t="shared" si="69"/>
        <v>3.9726217125000005</v>
      </c>
      <c r="U121" s="18">
        <f t="shared" si="70"/>
        <v>0</v>
      </c>
      <c r="V121" s="18">
        <f t="shared" si="71"/>
        <v>0</v>
      </c>
      <c r="W121" s="18">
        <f t="shared" si="72"/>
        <v>0</v>
      </c>
      <c r="X121" s="10"/>
      <c r="Y121" s="17">
        <v>0.05</v>
      </c>
      <c r="Z121" s="47"/>
      <c r="AA121" s="166" t="s">
        <v>922</v>
      </c>
      <c r="AB121" s="270">
        <v>14.098218750000001</v>
      </c>
      <c r="AC121" s="270">
        <v>16.483319999999999</v>
      </c>
      <c r="AD121" s="270">
        <v>3.7834492500000003</v>
      </c>
      <c r="AE121" s="270">
        <v>3.7834492500000003</v>
      </c>
      <c r="AF121" s="270">
        <v>3.7834492500000003</v>
      </c>
      <c r="AG121" s="270">
        <v>0</v>
      </c>
      <c r="AH121" s="270">
        <v>0</v>
      </c>
      <c r="AI121" s="270">
        <v>0</v>
      </c>
    </row>
    <row r="122" spans="1:35" s="48" customFormat="1" x14ac:dyDescent="0.35">
      <c r="A122" s="166"/>
      <c r="B122" s="183"/>
      <c r="C122" s="153" t="s">
        <v>899</v>
      </c>
      <c r="D122" s="151">
        <f t="shared" si="59"/>
        <v>20.186085937500003</v>
      </c>
      <c r="E122" s="151">
        <f t="shared" si="60"/>
        <v>22.434111000000001</v>
      </c>
      <c r="F122" s="151">
        <f t="shared" si="61"/>
        <v>3.9726217125000005</v>
      </c>
      <c r="G122" s="151">
        <f t="shared" si="62"/>
        <v>3.9726217125000005</v>
      </c>
      <c r="H122" s="151">
        <f t="shared" si="63"/>
        <v>3.9726217125000005</v>
      </c>
      <c r="I122" s="155">
        <f t="shared" si="64"/>
        <v>0</v>
      </c>
      <c r="J122" s="145"/>
      <c r="K122" s="137"/>
      <c r="L122" s="17">
        <v>0</v>
      </c>
      <c r="M122" s="45"/>
      <c r="N122" s="46"/>
      <c r="O122" s="166"/>
      <c r="P122" s="18">
        <f t="shared" si="65"/>
        <v>20.186085937500003</v>
      </c>
      <c r="Q122" s="18">
        <f t="shared" si="66"/>
        <v>22.434111000000001</v>
      </c>
      <c r="R122" s="18">
        <f t="shared" si="67"/>
        <v>3.9726217125000005</v>
      </c>
      <c r="S122" s="18">
        <f t="shared" si="68"/>
        <v>3.9726217125000005</v>
      </c>
      <c r="T122" s="18">
        <f t="shared" si="69"/>
        <v>3.9726217125000005</v>
      </c>
      <c r="U122" s="18">
        <f t="shared" si="70"/>
        <v>0</v>
      </c>
      <c r="V122" s="18">
        <f t="shared" si="71"/>
        <v>0</v>
      </c>
      <c r="W122" s="18">
        <f t="shared" si="72"/>
        <v>0</v>
      </c>
      <c r="X122" s="10"/>
      <c r="Y122" s="17">
        <v>0.05</v>
      </c>
      <c r="Z122" s="47"/>
      <c r="AA122" s="166"/>
      <c r="AB122" s="270">
        <v>19.224843750000002</v>
      </c>
      <c r="AC122" s="270">
        <v>21.365819999999999</v>
      </c>
      <c r="AD122" s="270">
        <v>3.7834492500000003</v>
      </c>
      <c r="AE122" s="270">
        <v>3.7834492500000003</v>
      </c>
      <c r="AF122" s="270">
        <v>3.7834492500000003</v>
      </c>
      <c r="AG122" s="270">
        <v>0</v>
      </c>
      <c r="AH122" s="270">
        <v>0</v>
      </c>
      <c r="AI122" s="270">
        <v>0</v>
      </c>
    </row>
    <row r="123" spans="1:35" s="48" customFormat="1" x14ac:dyDescent="0.35">
      <c r="A123" s="285" t="s">
        <v>923</v>
      </c>
      <c r="B123" s="294" t="s">
        <v>715</v>
      </c>
      <c r="C123" s="295" t="s">
        <v>900</v>
      </c>
      <c r="D123" s="288">
        <f t="shared" si="59"/>
        <v>10.7120829375</v>
      </c>
      <c r="E123" s="288">
        <f t="shared" si="60"/>
        <v>13.58555625</v>
      </c>
      <c r="F123" s="288">
        <f t="shared" si="61"/>
        <v>3.9295580625000004</v>
      </c>
      <c r="G123" s="288">
        <f t="shared" si="62"/>
        <v>3.9295580625000004</v>
      </c>
      <c r="H123" s="288">
        <f t="shared" si="63"/>
        <v>3.9295580625000004</v>
      </c>
      <c r="I123" s="296">
        <f t="shared" si="64"/>
        <v>6.7286953125000011</v>
      </c>
      <c r="J123" s="290"/>
      <c r="K123" s="291"/>
      <c r="L123" s="17">
        <v>0</v>
      </c>
      <c r="M123" s="45"/>
      <c r="N123" s="46"/>
      <c r="O123" s="165" t="s">
        <v>923</v>
      </c>
      <c r="P123" s="18">
        <f t="shared" si="65"/>
        <v>10.7120829375</v>
      </c>
      <c r="Q123" s="18">
        <f t="shared" si="66"/>
        <v>13.58555625</v>
      </c>
      <c r="R123" s="18">
        <f t="shared" si="67"/>
        <v>3.9295580625000004</v>
      </c>
      <c r="S123" s="18">
        <f t="shared" si="68"/>
        <v>3.9295580625000004</v>
      </c>
      <c r="T123" s="18">
        <f t="shared" si="69"/>
        <v>3.9295580625000004</v>
      </c>
      <c r="U123" s="18">
        <f t="shared" si="70"/>
        <v>6.7286953125000011</v>
      </c>
      <c r="V123" s="18">
        <f t="shared" si="71"/>
        <v>0</v>
      </c>
      <c r="W123" s="18">
        <f t="shared" si="72"/>
        <v>0</v>
      </c>
      <c r="X123" s="10"/>
      <c r="Y123" s="17">
        <v>0.05</v>
      </c>
      <c r="Z123" s="47"/>
      <c r="AA123" s="165" t="s">
        <v>923</v>
      </c>
      <c r="AB123" s="270">
        <v>10.20198375</v>
      </c>
      <c r="AC123" s="270">
        <v>12.938625</v>
      </c>
      <c r="AD123" s="270">
        <v>3.7424362500000004</v>
      </c>
      <c r="AE123" s="270">
        <v>3.7424362500000004</v>
      </c>
      <c r="AF123" s="270">
        <v>3.7424362500000004</v>
      </c>
      <c r="AG123" s="270">
        <v>6.4082812500000008</v>
      </c>
      <c r="AH123" s="270">
        <v>0</v>
      </c>
      <c r="AI123" s="270">
        <v>0</v>
      </c>
    </row>
    <row r="124" spans="1:35" s="48" customFormat="1" x14ac:dyDescent="0.35">
      <c r="A124" s="285"/>
      <c r="B124" s="294"/>
      <c r="C124" s="295" t="s">
        <v>901</v>
      </c>
      <c r="D124" s="288">
        <f t="shared" si="59"/>
        <v>12.8652654375</v>
      </c>
      <c r="E124" s="288">
        <f t="shared" si="60"/>
        <v>16.148868750000002</v>
      </c>
      <c r="F124" s="288">
        <f t="shared" si="61"/>
        <v>3.9295580625000004</v>
      </c>
      <c r="G124" s="288">
        <f t="shared" si="62"/>
        <v>3.9295580625000004</v>
      </c>
      <c r="H124" s="288">
        <f t="shared" si="63"/>
        <v>3.9295580625000004</v>
      </c>
      <c r="I124" s="296">
        <f t="shared" si="64"/>
        <v>6.7286953125000011</v>
      </c>
      <c r="J124" s="290"/>
      <c r="K124" s="291"/>
      <c r="L124" s="17">
        <v>0</v>
      </c>
      <c r="M124" s="45"/>
      <c r="N124" s="46"/>
      <c r="O124" s="165"/>
      <c r="P124" s="18">
        <f t="shared" si="65"/>
        <v>12.8652654375</v>
      </c>
      <c r="Q124" s="18">
        <f t="shared" si="66"/>
        <v>16.148868750000002</v>
      </c>
      <c r="R124" s="18">
        <f t="shared" si="67"/>
        <v>3.9295580625000004</v>
      </c>
      <c r="S124" s="18">
        <f t="shared" si="68"/>
        <v>3.9295580625000004</v>
      </c>
      <c r="T124" s="18">
        <f t="shared" si="69"/>
        <v>3.9295580625000004</v>
      </c>
      <c r="U124" s="18">
        <f t="shared" si="70"/>
        <v>6.7286953125000011</v>
      </c>
      <c r="V124" s="18">
        <f t="shared" si="71"/>
        <v>0</v>
      </c>
      <c r="W124" s="18">
        <f t="shared" si="72"/>
        <v>0</v>
      </c>
      <c r="X124" s="10"/>
      <c r="Y124" s="17">
        <v>0.05</v>
      </c>
      <c r="Z124" s="47"/>
      <c r="AA124" s="165"/>
      <c r="AB124" s="270">
        <v>12.252633749999999</v>
      </c>
      <c r="AC124" s="270">
        <v>15.379875</v>
      </c>
      <c r="AD124" s="270">
        <v>3.7424362500000004</v>
      </c>
      <c r="AE124" s="270">
        <v>3.7424362500000004</v>
      </c>
      <c r="AF124" s="270">
        <v>3.7424362500000004</v>
      </c>
      <c r="AG124" s="270">
        <v>6.4082812500000008</v>
      </c>
      <c r="AH124" s="270">
        <v>0</v>
      </c>
      <c r="AI124" s="270">
        <v>0</v>
      </c>
    </row>
    <row r="125" spans="1:35" s="48" customFormat="1" x14ac:dyDescent="0.35">
      <c r="A125" s="166" t="s">
        <v>924</v>
      </c>
      <c r="B125" s="183" t="s">
        <v>715</v>
      </c>
      <c r="C125" s="153" t="s">
        <v>902</v>
      </c>
      <c r="D125" s="151">
        <f t="shared" si="59"/>
        <v>11.2503785625</v>
      </c>
      <c r="E125" s="151">
        <f t="shared" si="60"/>
        <v>15.22607625</v>
      </c>
      <c r="F125" s="151">
        <f t="shared" si="61"/>
        <v>3.8218989374999999</v>
      </c>
      <c r="G125" s="151">
        <f t="shared" si="62"/>
        <v>3.8218989374999999</v>
      </c>
      <c r="H125" s="151">
        <f t="shared" si="63"/>
        <v>3.7142398125000002</v>
      </c>
      <c r="I125" s="155">
        <f t="shared" si="64"/>
        <v>0</v>
      </c>
      <c r="J125" s="145"/>
      <c r="K125" s="137"/>
      <c r="L125" s="17">
        <v>0</v>
      </c>
      <c r="M125" s="45"/>
      <c r="N125" s="46"/>
      <c r="O125" s="166" t="s">
        <v>924</v>
      </c>
      <c r="P125" s="18">
        <f t="shared" si="65"/>
        <v>11.2503785625</v>
      </c>
      <c r="Q125" s="18">
        <f t="shared" si="66"/>
        <v>15.22607625</v>
      </c>
      <c r="R125" s="18">
        <f t="shared" si="67"/>
        <v>3.8218989374999999</v>
      </c>
      <c r="S125" s="18">
        <f t="shared" si="68"/>
        <v>3.8218989374999999</v>
      </c>
      <c r="T125" s="18">
        <f t="shared" si="69"/>
        <v>3.7142398125000002</v>
      </c>
      <c r="U125" s="18">
        <f t="shared" si="70"/>
        <v>0</v>
      </c>
      <c r="V125" s="18">
        <f t="shared" si="71"/>
        <v>0</v>
      </c>
      <c r="W125" s="18">
        <f t="shared" si="72"/>
        <v>0</v>
      </c>
      <c r="X125" s="10"/>
      <c r="Y125" s="17">
        <v>0.05</v>
      </c>
      <c r="Z125" s="47"/>
      <c r="AA125" s="166" t="s">
        <v>924</v>
      </c>
      <c r="AB125" s="270">
        <v>10.714646249999999</v>
      </c>
      <c r="AC125" s="270">
        <v>14.501025</v>
      </c>
      <c r="AD125" s="270">
        <v>3.6399037499999998</v>
      </c>
      <c r="AE125" s="270">
        <v>3.6399037499999998</v>
      </c>
      <c r="AF125" s="270">
        <v>3.5373712500000001</v>
      </c>
      <c r="AG125" s="270">
        <v>0</v>
      </c>
      <c r="AH125" s="270">
        <v>0</v>
      </c>
      <c r="AI125" s="270">
        <v>0</v>
      </c>
    </row>
    <row r="126" spans="1:35" s="48" customFormat="1" x14ac:dyDescent="0.35">
      <c r="A126" s="166"/>
      <c r="B126" s="183"/>
      <c r="C126" s="153" t="s">
        <v>903</v>
      </c>
      <c r="D126" s="151">
        <f t="shared" si="59"/>
        <v>11.2503785625</v>
      </c>
      <c r="E126" s="151">
        <f t="shared" si="60"/>
        <v>15.22607625</v>
      </c>
      <c r="F126" s="151">
        <f t="shared" si="61"/>
        <v>3.8218989374999999</v>
      </c>
      <c r="G126" s="151">
        <f t="shared" si="62"/>
        <v>3.8218989374999999</v>
      </c>
      <c r="H126" s="151">
        <f t="shared" si="63"/>
        <v>3.7142398125000002</v>
      </c>
      <c r="I126" s="155">
        <f t="shared" si="64"/>
        <v>0</v>
      </c>
      <c r="J126" s="145"/>
      <c r="K126" s="137"/>
      <c r="L126" s="17">
        <v>0</v>
      </c>
      <c r="M126" s="45"/>
      <c r="N126" s="46"/>
      <c r="O126" s="166"/>
      <c r="P126" s="18">
        <f t="shared" si="65"/>
        <v>11.2503785625</v>
      </c>
      <c r="Q126" s="18">
        <f t="shared" si="66"/>
        <v>15.22607625</v>
      </c>
      <c r="R126" s="18">
        <f t="shared" si="67"/>
        <v>3.8218989374999999</v>
      </c>
      <c r="S126" s="18">
        <f t="shared" si="68"/>
        <v>3.8218989374999999</v>
      </c>
      <c r="T126" s="18">
        <f t="shared" si="69"/>
        <v>3.7142398125000002</v>
      </c>
      <c r="U126" s="18">
        <f t="shared" si="70"/>
        <v>0</v>
      </c>
      <c r="V126" s="18">
        <f t="shared" si="71"/>
        <v>0</v>
      </c>
      <c r="W126" s="18">
        <f t="shared" si="72"/>
        <v>0</v>
      </c>
      <c r="X126" s="10"/>
      <c r="Y126" s="17">
        <v>0.05</v>
      </c>
      <c r="Z126" s="47"/>
      <c r="AA126" s="166"/>
      <c r="AB126" s="270">
        <v>10.714646249999999</v>
      </c>
      <c r="AC126" s="270">
        <v>14.501025</v>
      </c>
      <c r="AD126" s="270">
        <v>3.6399037499999998</v>
      </c>
      <c r="AE126" s="270">
        <v>3.6399037499999998</v>
      </c>
      <c r="AF126" s="270">
        <v>3.5373712500000001</v>
      </c>
      <c r="AG126" s="270">
        <v>0</v>
      </c>
      <c r="AH126" s="270">
        <v>0</v>
      </c>
      <c r="AI126" s="270">
        <v>0</v>
      </c>
    </row>
    <row r="127" spans="1:35" s="48" customFormat="1" x14ac:dyDescent="0.35">
      <c r="A127" s="285" t="s">
        <v>925</v>
      </c>
      <c r="B127" s="294" t="s">
        <v>715</v>
      </c>
      <c r="C127" s="295" t="s">
        <v>904</v>
      </c>
      <c r="D127" s="288">
        <f t="shared" si="59"/>
        <v>14.803129687500002</v>
      </c>
      <c r="E127" s="288">
        <f t="shared" si="60"/>
        <v>17.615083500000001</v>
      </c>
      <c r="F127" s="288">
        <f t="shared" si="61"/>
        <v>3.6927079875</v>
      </c>
      <c r="G127" s="288">
        <f t="shared" si="62"/>
        <v>3.3697306125000006</v>
      </c>
      <c r="H127" s="288">
        <f t="shared" si="63"/>
        <v>3.0359873250000002</v>
      </c>
      <c r="I127" s="296">
        <f t="shared" si="64"/>
        <v>6.7286953125000011</v>
      </c>
      <c r="J127" s="290"/>
      <c r="K127" s="291"/>
      <c r="L127" s="17">
        <v>0</v>
      </c>
      <c r="M127" s="45"/>
      <c r="N127" s="46"/>
      <c r="O127" s="165" t="s">
        <v>925</v>
      </c>
      <c r="P127" s="18">
        <f t="shared" si="65"/>
        <v>14.803129687500002</v>
      </c>
      <c r="Q127" s="18">
        <f t="shared" si="66"/>
        <v>17.615083500000001</v>
      </c>
      <c r="R127" s="18">
        <f t="shared" si="67"/>
        <v>3.6927079875</v>
      </c>
      <c r="S127" s="18">
        <f t="shared" si="68"/>
        <v>3.3697306125000006</v>
      </c>
      <c r="T127" s="18">
        <f t="shared" si="69"/>
        <v>3.0359873250000002</v>
      </c>
      <c r="U127" s="18">
        <f t="shared" si="70"/>
        <v>6.7286953125000011</v>
      </c>
      <c r="V127" s="18">
        <f t="shared" si="71"/>
        <v>0</v>
      </c>
      <c r="W127" s="18">
        <f t="shared" si="72"/>
        <v>0</v>
      </c>
      <c r="X127" s="10"/>
      <c r="Y127" s="17">
        <v>0.05</v>
      </c>
      <c r="Z127" s="47"/>
      <c r="AA127" s="165" t="s">
        <v>925</v>
      </c>
      <c r="AB127" s="270">
        <v>14.098218750000001</v>
      </c>
      <c r="AC127" s="270">
        <v>16.77627</v>
      </c>
      <c r="AD127" s="270">
        <v>3.5168647499999999</v>
      </c>
      <c r="AE127" s="270">
        <v>3.2092672500000003</v>
      </c>
      <c r="AF127" s="270">
        <v>2.8914165000000001</v>
      </c>
      <c r="AG127" s="270">
        <v>6.4082812500000008</v>
      </c>
      <c r="AH127" s="270">
        <v>0</v>
      </c>
      <c r="AI127" s="270">
        <v>0</v>
      </c>
    </row>
    <row r="128" spans="1:35" s="48" customFormat="1" x14ac:dyDescent="0.35">
      <c r="A128" s="285"/>
      <c r="B128" s="294"/>
      <c r="C128" s="295" t="s">
        <v>905</v>
      </c>
      <c r="D128" s="288">
        <f t="shared" si="59"/>
        <v>17.010141749999999</v>
      </c>
      <c r="E128" s="288">
        <f t="shared" si="60"/>
        <v>18.302051250000002</v>
      </c>
      <c r="F128" s="288">
        <f t="shared" si="61"/>
        <v>3.6065806875000006</v>
      </c>
      <c r="G128" s="288">
        <f t="shared" si="62"/>
        <v>3.4989215625000005</v>
      </c>
      <c r="H128" s="288">
        <f t="shared" si="63"/>
        <v>3.0144555000000004</v>
      </c>
      <c r="I128" s="296">
        <f t="shared" si="64"/>
        <v>6.7286953125000011</v>
      </c>
      <c r="J128" s="290"/>
      <c r="K128" s="291"/>
      <c r="L128" s="17">
        <v>0</v>
      </c>
      <c r="M128" s="45"/>
      <c r="N128" s="46"/>
      <c r="O128" s="165"/>
      <c r="P128" s="18">
        <f t="shared" si="65"/>
        <v>17.010141749999999</v>
      </c>
      <c r="Q128" s="18">
        <f t="shared" si="66"/>
        <v>18.302051250000002</v>
      </c>
      <c r="R128" s="18">
        <f t="shared" si="67"/>
        <v>3.6065806875000006</v>
      </c>
      <c r="S128" s="18">
        <f t="shared" si="68"/>
        <v>3.4989215625000005</v>
      </c>
      <c r="T128" s="18">
        <f t="shared" si="69"/>
        <v>3.0144555000000004</v>
      </c>
      <c r="U128" s="18">
        <f t="shared" si="70"/>
        <v>6.7286953125000011</v>
      </c>
      <c r="V128" s="18">
        <f t="shared" si="71"/>
        <v>0</v>
      </c>
      <c r="W128" s="18">
        <f t="shared" si="72"/>
        <v>0</v>
      </c>
      <c r="X128" s="10"/>
      <c r="Y128" s="17">
        <v>0.05</v>
      </c>
      <c r="Z128" s="47"/>
      <c r="AA128" s="165"/>
      <c r="AB128" s="270">
        <v>16.200135</v>
      </c>
      <c r="AC128" s="270">
        <v>17.430524999999999</v>
      </c>
      <c r="AD128" s="270">
        <v>3.4348387500000004</v>
      </c>
      <c r="AE128" s="270">
        <v>3.3323062500000002</v>
      </c>
      <c r="AF128" s="270">
        <v>2.8709100000000003</v>
      </c>
      <c r="AG128" s="270">
        <v>6.4082812500000008</v>
      </c>
      <c r="AH128" s="270">
        <v>0</v>
      </c>
      <c r="AI128" s="270">
        <v>0</v>
      </c>
    </row>
    <row r="129" spans="1:35" s="48" customFormat="1" x14ac:dyDescent="0.35">
      <c r="A129" s="166" t="s">
        <v>926</v>
      </c>
      <c r="B129" s="183" t="s">
        <v>715</v>
      </c>
      <c r="C129" s="153" t="s">
        <v>1110</v>
      </c>
      <c r="D129" s="151">
        <f t="shared" si="59"/>
        <v>13.726538437500002</v>
      </c>
      <c r="E129" s="151">
        <f t="shared" si="60"/>
        <v>14.200751250000001</v>
      </c>
      <c r="F129" s="151">
        <f t="shared" si="61"/>
        <v>4.0372171875000005</v>
      </c>
      <c r="G129" s="151">
        <f t="shared" si="62"/>
        <v>4.0372171875000005</v>
      </c>
      <c r="H129" s="151">
        <f t="shared" si="63"/>
        <v>4.0372171875000005</v>
      </c>
      <c r="I129" s="155">
        <f t="shared" si="64"/>
        <v>0</v>
      </c>
      <c r="J129" s="145"/>
      <c r="K129" s="137"/>
      <c r="L129" s="17">
        <v>0</v>
      </c>
      <c r="M129" s="45"/>
      <c r="N129" s="46"/>
      <c r="O129" s="166" t="s">
        <v>926</v>
      </c>
      <c r="P129" s="18">
        <f t="shared" si="65"/>
        <v>13.726538437500002</v>
      </c>
      <c r="Q129" s="18">
        <f t="shared" si="66"/>
        <v>14.200751250000001</v>
      </c>
      <c r="R129" s="18">
        <f t="shared" si="67"/>
        <v>4.0372171875000005</v>
      </c>
      <c r="S129" s="18">
        <f t="shared" si="68"/>
        <v>4.0372171875000005</v>
      </c>
      <c r="T129" s="18">
        <f t="shared" si="69"/>
        <v>4.0372171875000005</v>
      </c>
      <c r="U129" s="18">
        <f t="shared" si="70"/>
        <v>0</v>
      </c>
      <c r="V129" s="18">
        <f t="shared" si="71"/>
        <v>0</v>
      </c>
      <c r="W129" s="18">
        <f t="shared" si="72"/>
        <v>0</v>
      </c>
      <c r="X129" s="10"/>
      <c r="Y129" s="17">
        <v>0.05</v>
      </c>
      <c r="Z129" s="47"/>
      <c r="AA129" s="166" t="s">
        <v>926</v>
      </c>
      <c r="AB129" s="270">
        <v>13.072893750000002</v>
      </c>
      <c r="AC129" s="270">
        <v>13.524525000000001</v>
      </c>
      <c r="AD129" s="270">
        <v>3.84496875</v>
      </c>
      <c r="AE129" s="270">
        <v>3.84496875</v>
      </c>
      <c r="AF129" s="270">
        <v>3.84496875</v>
      </c>
      <c r="AG129" s="270">
        <v>0</v>
      </c>
      <c r="AH129" s="270">
        <v>0</v>
      </c>
      <c r="AI129" s="270">
        <v>0</v>
      </c>
    </row>
    <row r="130" spans="1:35" s="48" customFormat="1" x14ac:dyDescent="0.35">
      <c r="A130" s="166"/>
      <c r="B130" s="183"/>
      <c r="C130" s="153" t="s">
        <v>915</v>
      </c>
      <c r="D130" s="151">
        <f t="shared" si="59"/>
        <v>16.57950525</v>
      </c>
      <c r="E130" s="151">
        <f t="shared" si="60"/>
        <v>17.174193750000001</v>
      </c>
      <c r="F130" s="151">
        <f t="shared" si="61"/>
        <v>4.0372171875000005</v>
      </c>
      <c r="G130" s="151">
        <f t="shared" si="62"/>
        <v>4.0372171875000005</v>
      </c>
      <c r="H130" s="151">
        <f t="shared" si="63"/>
        <v>4.0372171875000005</v>
      </c>
      <c r="I130" s="155">
        <f t="shared" si="64"/>
        <v>0</v>
      </c>
      <c r="J130" s="145"/>
      <c r="K130" s="137"/>
      <c r="L130" s="17">
        <v>0</v>
      </c>
      <c r="M130" s="45"/>
      <c r="N130" s="46"/>
      <c r="O130" s="166"/>
      <c r="P130" s="18">
        <f t="shared" si="65"/>
        <v>16.57950525</v>
      </c>
      <c r="Q130" s="18">
        <f t="shared" si="66"/>
        <v>17.174193750000001</v>
      </c>
      <c r="R130" s="18">
        <f t="shared" si="67"/>
        <v>4.0372171875000005</v>
      </c>
      <c r="S130" s="18">
        <f t="shared" si="68"/>
        <v>4.0372171875000005</v>
      </c>
      <c r="T130" s="18">
        <f t="shared" si="69"/>
        <v>4.0372171875000005</v>
      </c>
      <c r="U130" s="18">
        <f t="shared" si="70"/>
        <v>0</v>
      </c>
      <c r="V130" s="18">
        <f t="shared" si="71"/>
        <v>0</v>
      </c>
      <c r="W130" s="18">
        <f t="shared" si="72"/>
        <v>0</v>
      </c>
      <c r="X130" s="10"/>
      <c r="Y130" s="17">
        <v>0.05</v>
      </c>
      <c r="Z130" s="47"/>
      <c r="AA130" s="166"/>
      <c r="AB130" s="270">
        <v>15.790005000000001</v>
      </c>
      <c r="AC130" s="270">
        <v>16.356375</v>
      </c>
      <c r="AD130" s="270">
        <v>3.84496875</v>
      </c>
      <c r="AE130" s="270">
        <v>3.84496875</v>
      </c>
      <c r="AF130" s="270">
        <v>3.84496875</v>
      </c>
      <c r="AG130" s="270">
        <v>0</v>
      </c>
      <c r="AH130" s="270">
        <v>0</v>
      </c>
      <c r="AI130" s="270">
        <v>0</v>
      </c>
    </row>
    <row r="131" spans="1:35" s="48" customFormat="1" x14ac:dyDescent="0.35">
      <c r="A131" s="285" t="s">
        <v>927</v>
      </c>
      <c r="B131" s="294" t="s">
        <v>715</v>
      </c>
      <c r="C131" s="295" t="s">
        <v>937</v>
      </c>
      <c r="D131" s="288">
        <f t="shared" si="59"/>
        <v>14.803129687500002</v>
      </c>
      <c r="E131" s="288">
        <f t="shared" si="60"/>
        <v>17.891921249999996</v>
      </c>
      <c r="F131" s="288">
        <f t="shared" si="61"/>
        <v>4.0372171875000005</v>
      </c>
      <c r="G131" s="288">
        <f t="shared" si="62"/>
        <v>3.7142398125000002</v>
      </c>
      <c r="H131" s="288">
        <f t="shared" si="63"/>
        <v>3.3374328750000006</v>
      </c>
      <c r="I131" s="289">
        <f t="shared" si="64"/>
        <v>0</v>
      </c>
      <c r="J131" s="290"/>
      <c r="K131" s="291"/>
      <c r="L131" s="17">
        <v>0</v>
      </c>
      <c r="M131" s="45"/>
      <c r="N131" s="46"/>
      <c r="O131" s="165" t="s">
        <v>927</v>
      </c>
      <c r="P131" s="18">
        <f t="shared" si="65"/>
        <v>14.803129687500002</v>
      </c>
      <c r="Q131" s="18">
        <f t="shared" si="66"/>
        <v>17.891921249999996</v>
      </c>
      <c r="R131" s="18">
        <f t="shared" si="67"/>
        <v>4.0372171875000005</v>
      </c>
      <c r="S131" s="18">
        <f t="shared" si="68"/>
        <v>3.7142398125000002</v>
      </c>
      <c r="T131" s="18">
        <f t="shared" si="69"/>
        <v>3.3374328750000006</v>
      </c>
      <c r="U131" s="18">
        <f t="shared" si="70"/>
        <v>0</v>
      </c>
      <c r="V131" s="18">
        <f t="shared" si="71"/>
        <v>0</v>
      </c>
      <c r="W131" s="18">
        <f t="shared" si="72"/>
        <v>0</v>
      </c>
      <c r="X131" s="10"/>
      <c r="Y131" s="17">
        <v>0.05</v>
      </c>
      <c r="Z131" s="47"/>
      <c r="AA131" s="165" t="s">
        <v>927</v>
      </c>
      <c r="AB131" s="270">
        <v>14.098218750000001</v>
      </c>
      <c r="AC131" s="270">
        <v>17.039924999999997</v>
      </c>
      <c r="AD131" s="270">
        <v>3.84496875</v>
      </c>
      <c r="AE131" s="270">
        <v>3.5373712500000001</v>
      </c>
      <c r="AF131" s="270">
        <v>3.1785075000000003</v>
      </c>
      <c r="AG131" s="270">
        <v>0</v>
      </c>
      <c r="AH131" s="270">
        <v>0</v>
      </c>
      <c r="AI131" s="270">
        <v>0</v>
      </c>
    </row>
    <row r="132" spans="1:35" s="48" customFormat="1" x14ac:dyDescent="0.35">
      <c r="A132" s="285"/>
      <c r="B132" s="294"/>
      <c r="C132" s="295" t="s">
        <v>916</v>
      </c>
      <c r="D132" s="288">
        <f t="shared" si="59"/>
        <v>14.803129687500002</v>
      </c>
      <c r="E132" s="288">
        <f t="shared" si="60"/>
        <v>17.891921249999996</v>
      </c>
      <c r="F132" s="288">
        <f t="shared" si="61"/>
        <v>4.0372171875000005</v>
      </c>
      <c r="G132" s="288">
        <f t="shared" si="62"/>
        <v>3.7142398125000002</v>
      </c>
      <c r="H132" s="288">
        <f t="shared" si="63"/>
        <v>3.3374328750000006</v>
      </c>
      <c r="I132" s="289">
        <f t="shared" si="64"/>
        <v>0</v>
      </c>
      <c r="J132" s="290"/>
      <c r="K132" s="291"/>
      <c r="L132" s="17">
        <v>0</v>
      </c>
      <c r="M132" s="45"/>
      <c r="N132" s="46"/>
      <c r="O132" s="165"/>
      <c r="P132" s="18">
        <f t="shared" si="65"/>
        <v>14.803129687500002</v>
      </c>
      <c r="Q132" s="18">
        <f t="shared" si="66"/>
        <v>17.891921249999996</v>
      </c>
      <c r="R132" s="18">
        <f t="shared" si="67"/>
        <v>4.0372171875000005</v>
      </c>
      <c r="S132" s="18">
        <f t="shared" si="68"/>
        <v>3.7142398125000002</v>
      </c>
      <c r="T132" s="18">
        <f t="shared" si="69"/>
        <v>3.3374328750000006</v>
      </c>
      <c r="U132" s="18">
        <f t="shared" si="70"/>
        <v>0</v>
      </c>
      <c r="V132" s="18">
        <f t="shared" si="71"/>
        <v>0</v>
      </c>
      <c r="W132" s="18">
        <f t="shared" si="72"/>
        <v>0</v>
      </c>
      <c r="X132" s="10"/>
      <c r="Y132" s="17">
        <v>0.05</v>
      </c>
      <c r="Z132" s="47"/>
      <c r="AA132" s="165"/>
      <c r="AB132" s="270">
        <v>14.098218750000001</v>
      </c>
      <c r="AC132" s="270">
        <v>17.039924999999997</v>
      </c>
      <c r="AD132" s="270">
        <v>3.84496875</v>
      </c>
      <c r="AE132" s="270">
        <v>3.5373712500000001</v>
      </c>
      <c r="AF132" s="270">
        <v>3.1785075000000003</v>
      </c>
      <c r="AG132" s="270">
        <v>0</v>
      </c>
      <c r="AH132" s="270">
        <v>0</v>
      </c>
      <c r="AI132" s="270">
        <v>0</v>
      </c>
    </row>
    <row r="133" spans="1:35" s="48" customFormat="1" x14ac:dyDescent="0.35">
      <c r="A133" s="166" t="s">
        <v>932</v>
      </c>
      <c r="B133" s="183" t="s">
        <v>715</v>
      </c>
      <c r="C133" s="153" t="s">
        <v>943</v>
      </c>
      <c r="D133" s="151">
        <f t="shared" si="59"/>
        <v>24.169473562500002</v>
      </c>
      <c r="E133" s="151">
        <f t="shared" si="60"/>
        <v>26.5559175</v>
      </c>
      <c r="F133" s="151">
        <f t="shared" si="61"/>
        <v>3.6604102500000004</v>
      </c>
      <c r="G133" s="151">
        <f t="shared" si="62"/>
        <v>3.3374328750000006</v>
      </c>
      <c r="H133" s="151">
        <f t="shared" si="63"/>
        <v>3.0144555000000004</v>
      </c>
      <c r="I133" s="152">
        <f t="shared" si="64"/>
        <v>6.7286953125000011</v>
      </c>
      <c r="J133" s="145"/>
      <c r="K133" s="137"/>
      <c r="L133" s="17">
        <v>0</v>
      </c>
      <c r="M133" s="45"/>
      <c r="N133" s="46"/>
      <c r="O133" s="166" t="s">
        <v>932</v>
      </c>
      <c r="P133" s="18">
        <f t="shared" si="65"/>
        <v>24.169473562500002</v>
      </c>
      <c r="Q133" s="18">
        <f t="shared" si="66"/>
        <v>26.5559175</v>
      </c>
      <c r="R133" s="18">
        <f t="shared" si="67"/>
        <v>3.6604102500000004</v>
      </c>
      <c r="S133" s="18">
        <f t="shared" si="68"/>
        <v>3.3374328750000006</v>
      </c>
      <c r="T133" s="18">
        <f t="shared" si="69"/>
        <v>3.0144555000000004</v>
      </c>
      <c r="U133" s="18">
        <f t="shared" si="70"/>
        <v>6.7286953125000011</v>
      </c>
      <c r="V133" s="18">
        <f t="shared" si="71"/>
        <v>0</v>
      </c>
      <c r="W133" s="18">
        <f t="shared" si="72"/>
        <v>0</v>
      </c>
      <c r="X133" s="10"/>
      <c r="Y133" s="17">
        <v>0.05</v>
      </c>
      <c r="Z133" s="47"/>
      <c r="AA133" s="166" t="s">
        <v>932</v>
      </c>
      <c r="AB133" s="270">
        <v>23.01854625</v>
      </c>
      <c r="AC133" s="270">
        <v>25.291349999999998</v>
      </c>
      <c r="AD133" s="270">
        <v>3.4861050000000002</v>
      </c>
      <c r="AE133" s="270">
        <v>3.1785075000000003</v>
      </c>
      <c r="AF133" s="270">
        <v>2.8709100000000003</v>
      </c>
      <c r="AG133" s="270">
        <v>6.4082812500000008</v>
      </c>
      <c r="AH133" s="270">
        <v>0</v>
      </c>
      <c r="AI133" s="270">
        <v>0</v>
      </c>
    </row>
    <row r="134" spans="1:35" s="48" customFormat="1" x14ac:dyDescent="0.35">
      <c r="A134" s="166"/>
      <c r="B134" s="183"/>
      <c r="C134" s="153" t="s">
        <v>938</v>
      </c>
      <c r="D134" s="151">
        <f t="shared" si="59"/>
        <v>32.243907937499998</v>
      </c>
      <c r="E134" s="151">
        <f t="shared" si="60"/>
        <v>34.245854999999999</v>
      </c>
      <c r="F134" s="151">
        <f t="shared" si="61"/>
        <v>3.6604102500000004</v>
      </c>
      <c r="G134" s="151">
        <f t="shared" si="62"/>
        <v>3.3374328750000006</v>
      </c>
      <c r="H134" s="151">
        <f t="shared" si="63"/>
        <v>3.0144555000000004</v>
      </c>
      <c r="I134" s="152">
        <f t="shared" si="64"/>
        <v>6.7286953125000011</v>
      </c>
      <c r="J134" s="145"/>
      <c r="K134" s="137"/>
      <c r="L134" s="17">
        <v>0</v>
      </c>
      <c r="M134" s="45"/>
      <c r="N134" s="46"/>
      <c r="O134" s="166"/>
      <c r="P134" s="18">
        <f t="shared" si="65"/>
        <v>32.243907937499998</v>
      </c>
      <c r="Q134" s="18">
        <f t="shared" si="66"/>
        <v>34.245854999999999</v>
      </c>
      <c r="R134" s="18">
        <f t="shared" si="67"/>
        <v>3.6604102500000004</v>
      </c>
      <c r="S134" s="18">
        <f t="shared" si="68"/>
        <v>3.3374328750000006</v>
      </c>
      <c r="T134" s="18">
        <f t="shared" si="69"/>
        <v>3.0144555000000004</v>
      </c>
      <c r="U134" s="18">
        <f t="shared" si="70"/>
        <v>6.7286953125000011</v>
      </c>
      <c r="V134" s="18">
        <f t="shared" si="71"/>
        <v>0</v>
      </c>
      <c r="W134" s="18">
        <f t="shared" si="72"/>
        <v>0</v>
      </c>
      <c r="X134" s="10"/>
      <c r="Y134" s="17">
        <v>0.05</v>
      </c>
      <c r="Z134" s="47"/>
      <c r="AA134" s="166"/>
      <c r="AB134" s="270">
        <v>30.708483749999999</v>
      </c>
      <c r="AC134" s="270">
        <v>32.615099999999998</v>
      </c>
      <c r="AD134" s="270">
        <v>3.4861050000000002</v>
      </c>
      <c r="AE134" s="270">
        <v>3.1785075000000003</v>
      </c>
      <c r="AF134" s="270">
        <v>2.8709100000000003</v>
      </c>
      <c r="AG134" s="270">
        <v>6.4082812500000008</v>
      </c>
      <c r="AH134" s="270">
        <v>0</v>
      </c>
      <c r="AI134" s="270">
        <v>0</v>
      </c>
    </row>
    <row r="135" spans="1:35" s="48" customFormat="1" x14ac:dyDescent="0.35">
      <c r="A135" s="285" t="s">
        <v>1111</v>
      </c>
      <c r="B135" s="294" t="s">
        <v>715</v>
      </c>
      <c r="C135" s="295" t="s">
        <v>939</v>
      </c>
      <c r="D135" s="288">
        <f t="shared" si="59"/>
        <v>14.803129687500002</v>
      </c>
      <c r="E135" s="288">
        <f t="shared" si="60"/>
        <v>17.891921249999996</v>
      </c>
      <c r="F135" s="288">
        <f t="shared" si="61"/>
        <v>4.0372171875000005</v>
      </c>
      <c r="G135" s="288">
        <f t="shared" si="62"/>
        <v>3.7142398125000002</v>
      </c>
      <c r="H135" s="288">
        <f t="shared" si="63"/>
        <v>3.3374328750000006</v>
      </c>
      <c r="I135" s="289">
        <f t="shared" si="64"/>
        <v>0</v>
      </c>
      <c r="J135" s="290"/>
      <c r="K135" s="291"/>
      <c r="L135" s="17">
        <v>0</v>
      </c>
      <c r="M135" s="45"/>
      <c r="N135" s="46"/>
      <c r="O135" s="165" t="s">
        <v>1111</v>
      </c>
      <c r="P135" s="18">
        <f t="shared" si="65"/>
        <v>14.803129687500002</v>
      </c>
      <c r="Q135" s="18">
        <f t="shared" si="66"/>
        <v>17.891921249999996</v>
      </c>
      <c r="R135" s="18">
        <f t="shared" si="67"/>
        <v>4.0372171875000005</v>
      </c>
      <c r="S135" s="18">
        <f t="shared" si="68"/>
        <v>3.7142398125000002</v>
      </c>
      <c r="T135" s="18">
        <f t="shared" si="69"/>
        <v>3.3374328750000006</v>
      </c>
      <c r="U135" s="18">
        <f t="shared" si="70"/>
        <v>0</v>
      </c>
      <c r="V135" s="18">
        <f t="shared" si="71"/>
        <v>0</v>
      </c>
      <c r="W135" s="18">
        <f t="shared" si="72"/>
        <v>0</v>
      </c>
      <c r="X135" s="10"/>
      <c r="Y135" s="17">
        <v>0.05</v>
      </c>
      <c r="Z135" s="47"/>
      <c r="AA135" s="165" t="s">
        <v>1111</v>
      </c>
      <c r="AB135" s="270">
        <v>14.098218750000001</v>
      </c>
      <c r="AC135" s="270">
        <v>17.039924999999997</v>
      </c>
      <c r="AD135" s="270">
        <v>3.84496875</v>
      </c>
      <c r="AE135" s="270">
        <v>3.5373712500000001</v>
      </c>
      <c r="AF135" s="270">
        <v>3.1785075000000003</v>
      </c>
      <c r="AG135" s="270">
        <v>0</v>
      </c>
      <c r="AH135" s="270">
        <v>0</v>
      </c>
      <c r="AI135" s="270">
        <v>0</v>
      </c>
    </row>
    <row r="136" spans="1:35" s="48" customFormat="1" x14ac:dyDescent="0.35">
      <c r="A136" s="285"/>
      <c r="B136" s="294"/>
      <c r="C136" s="295" t="s">
        <v>1112</v>
      </c>
      <c r="D136" s="288">
        <f t="shared" si="59"/>
        <v>14.803129687500002</v>
      </c>
      <c r="E136" s="288">
        <f t="shared" si="60"/>
        <v>17.891921249999996</v>
      </c>
      <c r="F136" s="288">
        <f t="shared" si="61"/>
        <v>4.0372171875000005</v>
      </c>
      <c r="G136" s="288">
        <f t="shared" si="62"/>
        <v>3.7142398125000002</v>
      </c>
      <c r="H136" s="288">
        <f t="shared" si="63"/>
        <v>3.3374328750000006</v>
      </c>
      <c r="I136" s="289">
        <f t="shared" si="64"/>
        <v>0</v>
      </c>
      <c r="J136" s="290"/>
      <c r="K136" s="291"/>
      <c r="L136" s="17">
        <v>0</v>
      </c>
      <c r="M136" s="45"/>
      <c r="N136" s="46"/>
      <c r="O136" s="165"/>
      <c r="P136" s="18">
        <f t="shared" si="65"/>
        <v>14.803129687500002</v>
      </c>
      <c r="Q136" s="18">
        <f t="shared" si="66"/>
        <v>17.891921249999996</v>
      </c>
      <c r="R136" s="18">
        <f t="shared" si="67"/>
        <v>4.0372171875000005</v>
      </c>
      <c r="S136" s="18">
        <f t="shared" si="68"/>
        <v>3.7142398125000002</v>
      </c>
      <c r="T136" s="18">
        <f t="shared" si="69"/>
        <v>3.3374328750000006</v>
      </c>
      <c r="U136" s="18">
        <f t="shared" si="70"/>
        <v>0</v>
      </c>
      <c r="V136" s="18">
        <f t="shared" si="71"/>
        <v>0</v>
      </c>
      <c r="W136" s="18">
        <f t="shared" si="72"/>
        <v>0</v>
      </c>
      <c r="X136" s="10"/>
      <c r="Y136" s="17">
        <v>0.05</v>
      </c>
      <c r="Z136" s="47"/>
      <c r="AA136" s="165"/>
      <c r="AB136" s="270">
        <v>14.098218750000001</v>
      </c>
      <c r="AC136" s="270">
        <v>17.039924999999997</v>
      </c>
      <c r="AD136" s="270">
        <v>3.84496875</v>
      </c>
      <c r="AE136" s="270">
        <v>3.5373712500000001</v>
      </c>
      <c r="AF136" s="270">
        <v>3.1785075000000003</v>
      </c>
      <c r="AG136" s="270">
        <v>0</v>
      </c>
      <c r="AH136" s="270">
        <v>0</v>
      </c>
      <c r="AI136" s="270">
        <v>0</v>
      </c>
    </row>
    <row r="137" spans="1:35" s="48" customFormat="1" x14ac:dyDescent="0.35">
      <c r="A137" s="166" t="s">
        <v>928</v>
      </c>
      <c r="B137" s="183" t="s">
        <v>715</v>
      </c>
      <c r="C137" s="153" t="s">
        <v>1113</v>
      </c>
      <c r="D137" s="151">
        <f t="shared" si="59"/>
        <v>14.803129687500002</v>
      </c>
      <c r="E137" s="151">
        <f t="shared" si="60"/>
        <v>17.891921249999996</v>
      </c>
      <c r="F137" s="151">
        <f t="shared" si="61"/>
        <v>4.0372171875000005</v>
      </c>
      <c r="G137" s="151">
        <f t="shared" si="62"/>
        <v>3.7142398125000002</v>
      </c>
      <c r="H137" s="151">
        <f t="shared" si="63"/>
        <v>3.3374328750000006</v>
      </c>
      <c r="I137" s="155">
        <f t="shared" si="64"/>
        <v>0</v>
      </c>
      <c r="J137" s="145"/>
      <c r="K137" s="137"/>
      <c r="L137" s="17">
        <v>0</v>
      </c>
      <c r="M137" s="45"/>
      <c r="N137" s="46"/>
      <c r="O137" s="166" t="s">
        <v>928</v>
      </c>
      <c r="P137" s="18">
        <f t="shared" si="65"/>
        <v>14.803129687500002</v>
      </c>
      <c r="Q137" s="18">
        <f t="shared" si="66"/>
        <v>17.891921249999996</v>
      </c>
      <c r="R137" s="18">
        <f t="shared" si="67"/>
        <v>4.0372171875000005</v>
      </c>
      <c r="S137" s="18">
        <f t="shared" si="68"/>
        <v>3.7142398125000002</v>
      </c>
      <c r="T137" s="18">
        <f t="shared" si="69"/>
        <v>3.3374328750000006</v>
      </c>
      <c r="U137" s="18">
        <f t="shared" si="70"/>
        <v>0</v>
      </c>
      <c r="V137" s="18">
        <f t="shared" si="71"/>
        <v>0</v>
      </c>
      <c r="W137" s="18">
        <f t="shared" si="72"/>
        <v>0</v>
      </c>
      <c r="X137" s="10"/>
      <c r="Y137" s="17">
        <v>0.05</v>
      </c>
      <c r="Z137" s="47"/>
      <c r="AA137" s="166" t="s">
        <v>928</v>
      </c>
      <c r="AB137" s="270">
        <v>14.098218750000001</v>
      </c>
      <c r="AC137" s="270">
        <v>17.039924999999997</v>
      </c>
      <c r="AD137" s="270">
        <v>3.84496875</v>
      </c>
      <c r="AE137" s="270">
        <v>3.5373712500000001</v>
      </c>
      <c r="AF137" s="270">
        <v>3.1785075000000003</v>
      </c>
      <c r="AG137" s="270">
        <v>0</v>
      </c>
      <c r="AH137" s="270">
        <v>0</v>
      </c>
      <c r="AI137" s="270">
        <v>0</v>
      </c>
    </row>
    <row r="138" spans="1:35" s="48" customFormat="1" x14ac:dyDescent="0.35">
      <c r="A138" s="166"/>
      <c r="B138" s="183"/>
      <c r="C138" s="153" t="s">
        <v>917</v>
      </c>
      <c r="D138" s="151">
        <f t="shared" si="59"/>
        <v>14.803129687500002</v>
      </c>
      <c r="E138" s="151">
        <f t="shared" si="60"/>
        <v>17.891921249999996</v>
      </c>
      <c r="F138" s="151">
        <f t="shared" si="61"/>
        <v>4.0372171875000005</v>
      </c>
      <c r="G138" s="151">
        <f t="shared" si="62"/>
        <v>3.7142398125000002</v>
      </c>
      <c r="H138" s="151">
        <f t="shared" si="63"/>
        <v>3.3374328750000006</v>
      </c>
      <c r="I138" s="155">
        <f t="shared" si="64"/>
        <v>0</v>
      </c>
      <c r="J138" s="145"/>
      <c r="K138" s="137"/>
      <c r="L138" s="17">
        <v>0</v>
      </c>
      <c r="M138" s="45"/>
      <c r="N138" s="46"/>
      <c r="O138" s="166"/>
      <c r="P138" s="18">
        <f t="shared" si="65"/>
        <v>14.803129687500002</v>
      </c>
      <c r="Q138" s="18">
        <f t="shared" si="66"/>
        <v>17.891921249999996</v>
      </c>
      <c r="R138" s="18">
        <f t="shared" si="67"/>
        <v>4.0372171875000005</v>
      </c>
      <c r="S138" s="18">
        <f t="shared" si="68"/>
        <v>3.7142398125000002</v>
      </c>
      <c r="T138" s="18">
        <f t="shared" si="69"/>
        <v>3.3374328750000006</v>
      </c>
      <c r="U138" s="18">
        <f t="shared" si="70"/>
        <v>0</v>
      </c>
      <c r="V138" s="18">
        <f t="shared" si="71"/>
        <v>0</v>
      </c>
      <c r="W138" s="18">
        <f t="shared" si="72"/>
        <v>0</v>
      </c>
      <c r="X138" s="10"/>
      <c r="Y138" s="17">
        <v>0.05</v>
      </c>
      <c r="Z138" s="47"/>
      <c r="AA138" s="166"/>
      <c r="AB138" s="270">
        <v>14.098218750000001</v>
      </c>
      <c r="AC138" s="270">
        <v>17.039924999999997</v>
      </c>
      <c r="AD138" s="270">
        <v>3.84496875</v>
      </c>
      <c r="AE138" s="270">
        <v>3.5373712500000001</v>
      </c>
      <c r="AF138" s="270">
        <v>3.1785075000000003</v>
      </c>
      <c r="AG138" s="270">
        <v>0</v>
      </c>
      <c r="AH138" s="270">
        <v>0</v>
      </c>
      <c r="AI138" s="270">
        <v>0</v>
      </c>
    </row>
    <row r="139" spans="1:35" s="48" customFormat="1" x14ac:dyDescent="0.35">
      <c r="A139" s="285" t="s">
        <v>929</v>
      </c>
      <c r="B139" s="294" t="s">
        <v>715</v>
      </c>
      <c r="C139" s="295" t="s">
        <v>940</v>
      </c>
      <c r="D139" s="288">
        <f t="shared" si="59"/>
        <v>14.803129687500002</v>
      </c>
      <c r="E139" s="288">
        <f t="shared" si="60"/>
        <v>17.891921249999996</v>
      </c>
      <c r="F139" s="288">
        <f t="shared" si="61"/>
        <v>4.0372171875000005</v>
      </c>
      <c r="G139" s="288">
        <f t="shared" si="62"/>
        <v>3.7142398125000002</v>
      </c>
      <c r="H139" s="288">
        <f t="shared" si="63"/>
        <v>3.3374328750000006</v>
      </c>
      <c r="I139" s="289">
        <f t="shared" si="64"/>
        <v>0</v>
      </c>
      <c r="J139" s="290"/>
      <c r="K139" s="291"/>
      <c r="L139" s="17">
        <v>0</v>
      </c>
      <c r="M139" s="45"/>
      <c r="N139" s="46"/>
      <c r="O139" s="165" t="s">
        <v>929</v>
      </c>
      <c r="P139" s="18">
        <f t="shared" si="65"/>
        <v>14.803129687500002</v>
      </c>
      <c r="Q139" s="18">
        <f t="shared" si="66"/>
        <v>17.891921249999996</v>
      </c>
      <c r="R139" s="18">
        <f t="shared" si="67"/>
        <v>4.0372171875000005</v>
      </c>
      <c r="S139" s="18">
        <f t="shared" si="68"/>
        <v>3.7142398125000002</v>
      </c>
      <c r="T139" s="18">
        <f t="shared" si="69"/>
        <v>3.3374328750000006</v>
      </c>
      <c r="U139" s="18">
        <f t="shared" si="70"/>
        <v>0</v>
      </c>
      <c r="V139" s="18">
        <f t="shared" si="71"/>
        <v>0</v>
      </c>
      <c r="W139" s="18">
        <f t="shared" si="72"/>
        <v>0</v>
      </c>
      <c r="X139" s="10"/>
      <c r="Y139" s="17">
        <v>0.05</v>
      </c>
      <c r="Z139" s="47"/>
      <c r="AA139" s="165" t="s">
        <v>929</v>
      </c>
      <c r="AB139" s="270">
        <v>14.098218750000001</v>
      </c>
      <c r="AC139" s="270">
        <v>17.039924999999997</v>
      </c>
      <c r="AD139" s="270">
        <v>3.84496875</v>
      </c>
      <c r="AE139" s="270">
        <v>3.5373712500000001</v>
      </c>
      <c r="AF139" s="270">
        <v>3.1785075000000003</v>
      </c>
      <c r="AG139" s="270">
        <v>0</v>
      </c>
      <c r="AH139" s="270">
        <v>0</v>
      </c>
      <c r="AI139" s="270">
        <v>0</v>
      </c>
    </row>
    <row r="140" spans="1:35" s="48" customFormat="1" x14ac:dyDescent="0.35">
      <c r="A140" s="285"/>
      <c r="B140" s="294"/>
      <c r="C140" s="295" t="s">
        <v>918</v>
      </c>
      <c r="D140" s="288">
        <f t="shared" si="59"/>
        <v>14.803129687500002</v>
      </c>
      <c r="E140" s="288">
        <f t="shared" si="60"/>
        <v>17.891921249999996</v>
      </c>
      <c r="F140" s="288">
        <f t="shared" si="61"/>
        <v>4.0372171875000005</v>
      </c>
      <c r="G140" s="288">
        <f t="shared" si="62"/>
        <v>3.7142398125000002</v>
      </c>
      <c r="H140" s="288">
        <f t="shared" si="63"/>
        <v>3.3374328750000006</v>
      </c>
      <c r="I140" s="289">
        <f t="shared" si="64"/>
        <v>0</v>
      </c>
      <c r="J140" s="290"/>
      <c r="K140" s="291"/>
      <c r="L140" s="17">
        <v>0</v>
      </c>
      <c r="M140" s="45"/>
      <c r="N140" s="46"/>
      <c r="O140" s="165"/>
      <c r="P140" s="18">
        <f t="shared" si="65"/>
        <v>14.803129687500002</v>
      </c>
      <c r="Q140" s="18">
        <f t="shared" si="66"/>
        <v>17.891921249999996</v>
      </c>
      <c r="R140" s="18">
        <f t="shared" si="67"/>
        <v>4.0372171875000005</v>
      </c>
      <c r="S140" s="18">
        <f t="shared" si="68"/>
        <v>3.7142398125000002</v>
      </c>
      <c r="T140" s="18">
        <f t="shared" si="69"/>
        <v>3.3374328750000006</v>
      </c>
      <c r="U140" s="18">
        <f t="shared" si="70"/>
        <v>0</v>
      </c>
      <c r="V140" s="18">
        <f t="shared" si="71"/>
        <v>0</v>
      </c>
      <c r="W140" s="18">
        <f t="shared" si="72"/>
        <v>0</v>
      </c>
      <c r="X140" s="10"/>
      <c r="Y140" s="17">
        <v>0.05</v>
      </c>
      <c r="Z140" s="47"/>
      <c r="AA140" s="165"/>
      <c r="AB140" s="270">
        <v>14.098218750000001</v>
      </c>
      <c r="AC140" s="270">
        <v>17.039924999999997</v>
      </c>
      <c r="AD140" s="270">
        <v>3.84496875</v>
      </c>
      <c r="AE140" s="270">
        <v>3.5373712500000001</v>
      </c>
      <c r="AF140" s="270">
        <v>3.1785075000000003</v>
      </c>
      <c r="AG140" s="270">
        <v>0</v>
      </c>
      <c r="AH140" s="270">
        <v>0</v>
      </c>
      <c r="AI140" s="270">
        <v>0</v>
      </c>
    </row>
    <row r="141" spans="1:35" s="48" customFormat="1" x14ac:dyDescent="0.35">
      <c r="A141" s="166" t="s">
        <v>930</v>
      </c>
      <c r="B141" s="183" t="s">
        <v>715</v>
      </c>
      <c r="C141" s="153" t="s">
        <v>941</v>
      </c>
      <c r="D141" s="151">
        <f t="shared" si="59"/>
        <v>14.803129687500002</v>
      </c>
      <c r="E141" s="151">
        <f t="shared" si="60"/>
        <v>17.891921249999996</v>
      </c>
      <c r="F141" s="151">
        <f t="shared" si="61"/>
        <v>4.0372171875000005</v>
      </c>
      <c r="G141" s="151">
        <f t="shared" si="62"/>
        <v>3.7142398125000002</v>
      </c>
      <c r="H141" s="151">
        <f t="shared" si="63"/>
        <v>3.3374328750000006</v>
      </c>
      <c r="I141" s="155">
        <f t="shared" si="64"/>
        <v>0</v>
      </c>
      <c r="J141" s="145"/>
      <c r="K141" s="137"/>
      <c r="L141" s="17">
        <v>0</v>
      </c>
      <c r="M141" s="45"/>
      <c r="N141" s="46"/>
      <c r="O141" s="166" t="s">
        <v>930</v>
      </c>
      <c r="P141" s="18">
        <f t="shared" si="65"/>
        <v>14.803129687500002</v>
      </c>
      <c r="Q141" s="18">
        <f t="shared" si="66"/>
        <v>17.891921249999996</v>
      </c>
      <c r="R141" s="18">
        <f t="shared" si="67"/>
        <v>4.0372171875000005</v>
      </c>
      <c r="S141" s="18">
        <f t="shared" si="68"/>
        <v>3.7142398125000002</v>
      </c>
      <c r="T141" s="18">
        <f t="shared" si="69"/>
        <v>3.3374328750000006</v>
      </c>
      <c r="U141" s="18">
        <f t="shared" si="70"/>
        <v>0</v>
      </c>
      <c r="V141" s="18">
        <f t="shared" si="71"/>
        <v>0</v>
      </c>
      <c r="W141" s="18">
        <f t="shared" si="72"/>
        <v>0</v>
      </c>
      <c r="X141" s="10"/>
      <c r="Y141" s="17">
        <v>0.05</v>
      </c>
      <c r="Z141" s="47"/>
      <c r="AA141" s="166" t="s">
        <v>930</v>
      </c>
      <c r="AB141" s="270">
        <v>14.098218750000001</v>
      </c>
      <c r="AC141" s="270">
        <v>17.039924999999997</v>
      </c>
      <c r="AD141" s="270">
        <v>3.84496875</v>
      </c>
      <c r="AE141" s="270">
        <v>3.5373712500000001</v>
      </c>
      <c r="AF141" s="270">
        <v>3.1785075000000003</v>
      </c>
      <c r="AG141" s="270">
        <v>0</v>
      </c>
      <c r="AH141" s="270">
        <v>0</v>
      </c>
      <c r="AI141" s="270">
        <v>0</v>
      </c>
    </row>
    <row r="142" spans="1:35" s="48" customFormat="1" x14ac:dyDescent="0.35">
      <c r="A142" s="166"/>
      <c r="B142" s="183"/>
      <c r="C142" s="153" t="s">
        <v>919</v>
      </c>
      <c r="D142" s="151">
        <f t="shared" si="59"/>
        <v>14.803129687500002</v>
      </c>
      <c r="E142" s="151">
        <f t="shared" si="60"/>
        <v>17.891921249999996</v>
      </c>
      <c r="F142" s="151">
        <f t="shared" si="61"/>
        <v>4.0372171875000005</v>
      </c>
      <c r="G142" s="151">
        <f t="shared" si="62"/>
        <v>3.7142398125000002</v>
      </c>
      <c r="H142" s="151">
        <f t="shared" si="63"/>
        <v>3.3374328750000006</v>
      </c>
      <c r="I142" s="155">
        <f t="shared" si="64"/>
        <v>0</v>
      </c>
      <c r="J142" s="145"/>
      <c r="K142" s="137"/>
      <c r="L142" s="17">
        <v>0</v>
      </c>
      <c r="M142" s="45"/>
      <c r="N142" s="46"/>
      <c r="O142" s="166"/>
      <c r="P142" s="18">
        <f t="shared" si="65"/>
        <v>14.803129687500002</v>
      </c>
      <c r="Q142" s="18">
        <f t="shared" si="66"/>
        <v>17.891921249999996</v>
      </c>
      <c r="R142" s="18">
        <f t="shared" si="67"/>
        <v>4.0372171875000005</v>
      </c>
      <c r="S142" s="18">
        <f t="shared" si="68"/>
        <v>3.7142398125000002</v>
      </c>
      <c r="T142" s="18">
        <f t="shared" si="69"/>
        <v>3.3374328750000006</v>
      </c>
      <c r="U142" s="18">
        <f t="shared" si="70"/>
        <v>0</v>
      </c>
      <c r="V142" s="18">
        <f t="shared" si="71"/>
        <v>0</v>
      </c>
      <c r="W142" s="18">
        <f t="shared" si="72"/>
        <v>0</v>
      </c>
      <c r="X142" s="10"/>
      <c r="Y142" s="17">
        <v>0.05</v>
      </c>
      <c r="Z142" s="47"/>
      <c r="AA142" s="166"/>
      <c r="AB142" s="270">
        <v>14.098218750000001</v>
      </c>
      <c r="AC142" s="270">
        <v>17.039924999999997</v>
      </c>
      <c r="AD142" s="270">
        <v>3.84496875</v>
      </c>
      <c r="AE142" s="270">
        <v>3.5373712500000001</v>
      </c>
      <c r="AF142" s="270">
        <v>3.1785075000000003</v>
      </c>
      <c r="AG142" s="270">
        <v>0</v>
      </c>
      <c r="AH142" s="270">
        <v>0</v>
      </c>
      <c r="AI142" s="270">
        <v>0</v>
      </c>
    </row>
    <row r="143" spans="1:35" s="48" customFormat="1" x14ac:dyDescent="0.35">
      <c r="A143" s="285" t="s">
        <v>931</v>
      </c>
      <c r="B143" s="294" t="s">
        <v>715</v>
      </c>
      <c r="C143" s="295" t="s">
        <v>920</v>
      </c>
      <c r="D143" s="288">
        <f t="shared" si="59"/>
        <v>12.057822000000002</v>
      </c>
      <c r="E143" s="288">
        <f t="shared" si="60"/>
        <v>14.35455</v>
      </c>
      <c r="F143" s="288">
        <f t="shared" si="61"/>
        <v>3.0144555000000004</v>
      </c>
      <c r="G143" s="288">
        <f t="shared" si="62"/>
        <v>2.6914781250000002</v>
      </c>
      <c r="H143" s="288">
        <f t="shared" si="63"/>
        <v>2.4761598749999996</v>
      </c>
      <c r="I143" s="296">
        <f t="shared" si="64"/>
        <v>6.7286953125000011</v>
      </c>
      <c r="J143" s="290"/>
      <c r="K143" s="291"/>
      <c r="L143" s="17">
        <v>0</v>
      </c>
      <c r="M143" s="45"/>
      <c r="N143" s="46"/>
      <c r="O143" s="165" t="s">
        <v>931</v>
      </c>
      <c r="P143" s="18">
        <f t="shared" si="65"/>
        <v>12.057822000000002</v>
      </c>
      <c r="Q143" s="18">
        <f t="shared" si="66"/>
        <v>14.35455</v>
      </c>
      <c r="R143" s="18">
        <f t="shared" si="67"/>
        <v>3.0144555000000004</v>
      </c>
      <c r="S143" s="18">
        <f t="shared" si="68"/>
        <v>2.6914781250000002</v>
      </c>
      <c r="T143" s="18">
        <f t="shared" si="69"/>
        <v>2.4761598749999996</v>
      </c>
      <c r="U143" s="18">
        <f t="shared" si="70"/>
        <v>6.7286953125000011</v>
      </c>
      <c r="V143" s="18">
        <f t="shared" si="71"/>
        <v>0</v>
      </c>
      <c r="W143" s="18">
        <f t="shared" si="72"/>
        <v>0</v>
      </c>
      <c r="X143" s="10"/>
      <c r="Y143" s="17">
        <v>0.05</v>
      </c>
      <c r="Z143" s="47"/>
      <c r="AA143" s="165" t="s">
        <v>931</v>
      </c>
      <c r="AB143" s="270">
        <v>11.483640000000001</v>
      </c>
      <c r="AC143" s="270">
        <v>13.670999999999999</v>
      </c>
      <c r="AD143" s="270">
        <v>2.8709100000000003</v>
      </c>
      <c r="AE143" s="270">
        <v>2.5633124999999999</v>
      </c>
      <c r="AF143" s="270">
        <v>2.3582474999999996</v>
      </c>
      <c r="AG143" s="270">
        <v>6.4082812500000008</v>
      </c>
      <c r="AH143" s="270">
        <v>0</v>
      </c>
      <c r="AI143" s="270">
        <v>0</v>
      </c>
    </row>
    <row r="144" spans="1:35" s="48" customFormat="1" x14ac:dyDescent="0.35">
      <c r="A144" s="285"/>
      <c r="B144" s="294"/>
      <c r="C144" s="295" t="s">
        <v>914</v>
      </c>
      <c r="D144" s="288">
        <f t="shared" si="59"/>
        <v>20.186085937500003</v>
      </c>
      <c r="E144" s="288">
        <f t="shared" si="60"/>
        <v>22.09575375</v>
      </c>
      <c r="F144" s="288">
        <f t="shared" si="61"/>
        <v>3.0144555000000004</v>
      </c>
      <c r="G144" s="288">
        <f t="shared" si="62"/>
        <v>2.6914781250000002</v>
      </c>
      <c r="H144" s="288">
        <f t="shared" si="63"/>
        <v>2.4761598749999996</v>
      </c>
      <c r="I144" s="296">
        <f t="shared" si="64"/>
        <v>6.7286953125000011</v>
      </c>
      <c r="J144" s="290"/>
      <c r="K144" s="291"/>
      <c r="L144" s="17">
        <v>0</v>
      </c>
      <c r="M144" s="45"/>
      <c r="N144" s="46"/>
      <c r="O144" s="165"/>
      <c r="P144" s="18">
        <f t="shared" si="65"/>
        <v>20.186085937500003</v>
      </c>
      <c r="Q144" s="18">
        <f t="shared" si="66"/>
        <v>22.09575375</v>
      </c>
      <c r="R144" s="18">
        <f t="shared" si="67"/>
        <v>3.0144555000000004</v>
      </c>
      <c r="S144" s="18">
        <f t="shared" si="68"/>
        <v>2.6914781250000002</v>
      </c>
      <c r="T144" s="18">
        <f t="shared" si="69"/>
        <v>2.4761598749999996</v>
      </c>
      <c r="U144" s="18">
        <f t="shared" si="70"/>
        <v>6.7286953125000011</v>
      </c>
      <c r="V144" s="18">
        <f t="shared" si="71"/>
        <v>0</v>
      </c>
      <c r="W144" s="18">
        <f t="shared" si="72"/>
        <v>0</v>
      </c>
      <c r="X144" s="10"/>
      <c r="Y144" s="17">
        <v>0.05</v>
      </c>
      <c r="Z144" s="47"/>
      <c r="AA144" s="165"/>
      <c r="AB144" s="270">
        <v>19.224843750000002</v>
      </c>
      <c r="AC144" s="270">
        <v>21.043575000000001</v>
      </c>
      <c r="AD144" s="270">
        <v>2.8709100000000003</v>
      </c>
      <c r="AE144" s="270">
        <v>2.5633124999999999</v>
      </c>
      <c r="AF144" s="270">
        <v>2.3582474999999996</v>
      </c>
      <c r="AG144" s="270">
        <v>6.4082812500000008</v>
      </c>
      <c r="AH144" s="270">
        <v>0</v>
      </c>
      <c r="AI144" s="270">
        <v>0</v>
      </c>
    </row>
    <row r="145" spans="1:35" s="48" customFormat="1" x14ac:dyDescent="0.35">
      <c r="A145" s="166" t="s">
        <v>933</v>
      </c>
      <c r="B145" s="183" t="s">
        <v>715</v>
      </c>
      <c r="C145" s="153" t="s">
        <v>942</v>
      </c>
      <c r="D145" s="151">
        <f t="shared" si="59"/>
        <v>10.389105562499999</v>
      </c>
      <c r="E145" s="151">
        <f t="shared" si="60"/>
        <v>11.483640000000001</v>
      </c>
      <c r="F145" s="151">
        <f t="shared" si="61"/>
        <v>3.0144555000000004</v>
      </c>
      <c r="G145" s="151">
        <f t="shared" si="62"/>
        <v>2.8529668125000001</v>
      </c>
      <c r="H145" s="151">
        <f t="shared" si="63"/>
        <v>2.6914781250000002</v>
      </c>
      <c r="I145" s="152">
        <f t="shared" si="64"/>
        <v>13.457390625000002</v>
      </c>
      <c r="J145" s="145"/>
      <c r="K145" s="137"/>
      <c r="L145" s="17">
        <v>0</v>
      </c>
      <c r="M145" s="45"/>
      <c r="N145" s="46"/>
      <c r="O145" s="166" t="s">
        <v>933</v>
      </c>
      <c r="P145" s="18">
        <f t="shared" si="65"/>
        <v>10.389105562499999</v>
      </c>
      <c r="Q145" s="18">
        <f t="shared" si="66"/>
        <v>11.483640000000001</v>
      </c>
      <c r="R145" s="18">
        <f t="shared" si="67"/>
        <v>3.0144555000000004</v>
      </c>
      <c r="S145" s="18">
        <f t="shared" si="68"/>
        <v>2.8529668125000001</v>
      </c>
      <c r="T145" s="18">
        <f t="shared" si="69"/>
        <v>2.6914781250000002</v>
      </c>
      <c r="U145" s="18">
        <f t="shared" si="70"/>
        <v>13.457390625000002</v>
      </c>
      <c r="V145" s="18">
        <f t="shared" si="71"/>
        <v>0</v>
      </c>
      <c r="W145" s="18">
        <f t="shared" si="72"/>
        <v>0</v>
      </c>
      <c r="X145" s="10"/>
      <c r="Y145" s="17">
        <v>0.05</v>
      </c>
      <c r="Z145" s="47"/>
      <c r="AA145" s="166" t="s">
        <v>933</v>
      </c>
      <c r="AB145" s="270">
        <v>9.8943862499999984</v>
      </c>
      <c r="AC145" s="270">
        <v>10.9368</v>
      </c>
      <c r="AD145" s="270">
        <v>2.8709100000000003</v>
      </c>
      <c r="AE145" s="270">
        <v>2.7171112499999999</v>
      </c>
      <c r="AF145" s="270">
        <v>2.5633124999999999</v>
      </c>
      <c r="AG145" s="270">
        <v>12.816562500000002</v>
      </c>
      <c r="AH145" s="270">
        <v>0</v>
      </c>
      <c r="AI145" s="270">
        <v>0</v>
      </c>
    </row>
    <row r="146" spans="1:35" s="48" customFormat="1" x14ac:dyDescent="0.35">
      <c r="A146" s="166"/>
      <c r="B146" s="183"/>
      <c r="C146" s="153" t="s">
        <v>913</v>
      </c>
      <c r="D146" s="151">
        <f t="shared" si="59"/>
        <v>18.786517312499996</v>
      </c>
      <c r="E146" s="151">
        <f t="shared" si="60"/>
        <v>20.506499999999999</v>
      </c>
      <c r="F146" s="151">
        <f t="shared" si="61"/>
        <v>3.0144555000000004</v>
      </c>
      <c r="G146" s="151">
        <f t="shared" si="62"/>
        <v>2.8529668125000001</v>
      </c>
      <c r="H146" s="151">
        <f t="shared" si="63"/>
        <v>2.6914781250000002</v>
      </c>
      <c r="I146" s="152">
        <f t="shared" si="64"/>
        <v>13.457390625000002</v>
      </c>
      <c r="J146" s="145"/>
      <c r="K146" s="137"/>
      <c r="L146" s="17">
        <v>0</v>
      </c>
      <c r="M146" s="45"/>
      <c r="N146" s="46"/>
      <c r="O146" s="166"/>
      <c r="P146" s="18">
        <f t="shared" si="65"/>
        <v>18.786517312499996</v>
      </c>
      <c r="Q146" s="18">
        <f t="shared" si="66"/>
        <v>20.506499999999999</v>
      </c>
      <c r="R146" s="18">
        <f t="shared" si="67"/>
        <v>3.0144555000000004</v>
      </c>
      <c r="S146" s="18">
        <f t="shared" si="68"/>
        <v>2.8529668125000001</v>
      </c>
      <c r="T146" s="18">
        <f t="shared" si="69"/>
        <v>2.6914781250000002</v>
      </c>
      <c r="U146" s="18">
        <f t="shared" si="70"/>
        <v>13.457390625000002</v>
      </c>
      <c r="V146" s="18">
        <f t="shared" si="71"/>
        <v>0</v>
      </c>
      <c r="W146" s="18">
        <f t="shared" si="72"/>
        <v>0</v>
      </c>
      <c r="X146" s="10"/>
      <c r="Y146" s="17">
        <v>0.05</v>
      </c>
      <c r="Z146" s="47"/>
      <c r="AA146" s="166"/>
      <c r="AB146" s="270">
        <v>17.891921249999996</v>
      </c>
      <c r="AC146" s="270">
        <v>19.529999999999998</v>
      </c>
      <c r="AD146" s="270">
        <v>2.8709100000000003</v>
      </c>
      <c r="AE146" s="270">
        <v>2.7171112499999999</v>
      </c>
      <c r="AF146" s="270">
        <v>2.5633124999999999</v>
      </c>
      <c r="AG146" s="270">
        <v>12.816562500000002</v>
      </c>
      <c r="AH146" s="270">
        <v>0</v>
      </c>
      <c r="AI146" s="270">
        <v>0</v>
      </c>
    </row>
    <row r="147" spans="1:35" s="48" customFormat="1" x14ac:dyDescent="0.35">
      <c r="A147" s="166"/>
      <c r="B147" s="183"/>
      <c r="C147" s="153" t="s">
        <v>912</v>
      </c>
      <c r="D147" s="151">
        <f t="shared" si="59"/>
        <v>21.531825000000001</v>
      </c>
      <c r="E147" s="151">
        <f t="shared" si="60"/>
        <v>23.069812499999998</v>
      </c>
      <c r="F147" s="151">
        <f t="shared" si="61"/>
        <v>3.0144555000000004</v>
      </c>
      <c r="G147" s="151">
        <f t="shared" si="62"/>
        <v>2.8529668125000001</v>
      </c>
      <c r="H147" s="151">
        <f t="shared" si="63"/>
        <v>2.6914781250000002</v>
      </c>
      <c r="I147" s="152">
        <f t="shared" si="64"/>
        <v>13.457390625000002</v>
      </c>
      <c r="J147" s="145"/>
      <c r="K147" s="137"/>
      <c r="L147" s="17">
        <v>0</v>
      </c>
      <c r="M147" s="45"/>
      <c r="N147" s="46"/>
      <c r="O147" s="166"/>
      <c r="P147" s="18">
        <f t="shared" si="65"/>
        <v>21.531825000000001</v>
      </c>
      <c r="Q147" s="18">
        <f t="shared" si="66"/>
        <v>23.069812499999998</v>
      </c>
      <c r="R147" s="18">
        <f t="shared" si="67"/>
        <v>3.0144555000000004</v>
      </c>
      <c r="S147" s="18">
        <f t="shared" si="68"/>
        <v>2.8529668125000001</v>
      </c>
      <c r="T147" s="18">
        <f t="shared" si="69"/>
        <v>2.6914781250000002</v>
      </c>
      <c r="U147" s="18">
        <f t="shared" si="70"/>
        <v>13.457390625000002</v>
      </c>
      <c r="V147" s="18">
        <f t="shared" si="71"/>
        <v>0</v>
      </c>
      <c r="W147" s="18">
        <f t="shared" si="72"/>
        <v>0</v>
      </c>
      <c r="X147" s="10"/>
      <c r="Y147" s="17">
        <v>0.05</v>
      </c>
      <c r="Z147" s="47"/>
      <c r="AA147" s="166"/>
      <c r="AB147" s="270">
        <v>20.506499999999999</v>
      </c>
      <c r="AC147" s="270">
        <v>21.971249999999998</v>
      </c>
      <c r="AD147" s="270">
        <v>2.8709100000000003</v>
      </c>
      <c r="AE147" s="270">
        <v>2.7171112499999999</v>
      </c>
      <c r="AF147" s="270">
        <v>2.5633124999999999</v>
      </c>
      <c r="AG147" s="270">
        <v>12.816562500000002</v>
      </c>
      <c r="AH147" s="270">
        <v>0</v>
      </c>
      <c r="AI147" s="270">
        <v>0</v>
      </c>
    </row>
    <row r="148" spans="1:35" s="48" customFormat="1" x14ac:dyDescent="0.35">
      <c r="A148" s="285" t="s">
        <v>934</v>
      </c>
      <c r="B148" s="294" t="s">
        <v>715</v>
      </c>
      <c r="C148" s="295" t="s">
        <v>911</v>
      </c>
      <c r="D148" s="288">
        <f t="shared" si="59"/>
        <v>14.803129687500002</v>
      </c>
      <c r="E148" s="288">
        <f t="shared" si="60"/>
        <v>17.891921249999996</v>
      </c>
      <c r="F148" s="288">
        <f t="shared" si="61"/>
        <v>4.0372171875000005</v>
      </c>
      <c r="G148" s="288">
        <f t="shared" si="62"/>
        <v>3.7142398125000002</v>
      </c>
      <c r="H148" s="288">
        <f t="shared" si="63"/>
        <v>3.3374328750000006</v>
      </c>
      <c r="I148" s="289">
        <f t="shared" si="64"/>
        <v>0</v>
      </c>
      <c r="J148" s="290"/>
      <c r="K148" s="291"/>
      <c r="L148" s="17">
        <v>0</v>
      </c>
      <c r="M148" s="45"/>
      <c r="N148" s="46"/>
      <c r="O148" s="165" t="s">
        <v>934</v>
      </c>
      <c r="P148" s="18">
        <f t="shared" si="65"/>
        <v>14.803129687500002</v>
      </c>
      <c r="Q148" s="18">
        <f t="shared" si="66"/>
        <v>17.891921249999996</v>
      </c>
      <c r="R148" s="18">
        <f t="shared" si="67"/>
        <v>4.0372171875000005</v>
      </c>
      <c r="S148" s="18">
        <f t="shared" si="68"/>
        <v>3.7142398125000002</v>
      </c>
      <c r="T148" s="18">
        <f t="shared" si="69"/>
        <v>3.3374328750000006</v>
      </c>
      <c r="U148" s="18">
        <f t="shared" si="70"/>
        <v>0</v>
      </c>
      <c r="V148" s="18">
        <f t="shared" si="71"/>
        <v>0</v>
      </c>
      <c r="W148" s="18">
        <f t="shared" si="72"/>
        <v>0</v>
      </c>
      <c r="X148" s="10"/>
      <c r="Y148" s="17">
        <v>0.05</v>
      </c>
      <c r="Z148" s="47"/>
      <c r="AA148" s="165" t="s">
        <v>934</v>
      </c>
      <c r="AB148" s="270">
        <v>14.098218750000001</v>
      </c>
      <c r="AC148" s="270">
        <v>17.039924999999997</v>
      </c>
      <c r="AD148" s="270">
        <v>3.84496875</v>
      </c>
      <c r="AE148" s="270">
        <v>3.5373712500000001</v>
      </c>
      <c r="AF148" s="270">
        <v>3.1785075000000003</v>
      </c>
      <c r="AG148" s="270">
        <v>0</v>
      </c>
      <c r="AH148" s="270">
        <v>0</v>
      </c>
      <c r="AI148" s="270">
        <v>0</v>
      </c>
    </row>
    <row r="149" spans="1:35" s="48" customFormat="1" x14ac:dyDescent="0.35">
      <c r="A149" s="285"/>
      <c r="B149" s="294"/>
      <c r="C149" s="295" t="s">
        <v>910</v>
      </c>
      <c r="D149" s="288">
        <f t="shared" si="59"/>
        <v>14.803129687500002</v>
      </c>
      <c r="E149" s="288">
        <f t="shared" si="60"/>
        <v>17.891921249999996</v>
      </c>
      <c r="F149" s="288">
        <f t="shared" si="61"/>
        <v>4.0372171875000005</v>
      </c>
      <c r="G149" s="288">
        <f t="shared" si="62"/>
        <v>3.7142398125000002</v>
      </c>
      <c r="H149" s="288">
        <f t="shared" si="63"/>
        <v>3.3374328750000006</v>
      </c>
      <c r="I149" s="289">
        <f t="shared" si="64"/>
        <v>0</v>
      </c>
      <c r="J149" s="290"/>
      <c r="K149" s="291"/>
      <c r="L149" s="17">
        <v>0</v>
      </c>
      <c r="M149" s="45"/>
      <c r="N149" s="46"/>
      <c r="O149" s="165"/>
      <c r="P149" s="18">
        <f t="shared" si="65"/>
        <v>14.803129687500002</v>
      </c>
      <c r="Q149" s="18">
        <f t="shared" si="66"/>
        <v>17.891921249999996</v>
      </c>
      <c r="R149" s="18">
        <f t="shared" si="67"/>
        <v>4.0372171875000005</v>
      </c>
      <c r="S149" s="18">
        <f t="shared" si="68"/>
        <v>3.7142398125000002</v>
      </c>
      <c r="T149" s="18">
        <f t="shared" si="69"/>
        <v>3.3374328750000006</v>
      </c>
      <c r="U149" s="18">
        <f t="shared" si="70"/>
        <v>0</v>
      </c>
      <c r="V149" s="18">
        <f t="shared" si="71"/>
        <v>0</v>
      </c>
      <c r="W149" s="18">
        <f t="shared" si="72"/>
        <v>0</v>
      </c>
      <c r="X149" s="10"/>
      <c r="Y149" s="17">
        <v>0.05</v>
      </c>
      <c r="Z149" s="47"/>
      <c r="AA149" s="165"/>
      <c r="AB149" s="270">
        <v>14.098218750000001</v>
      </c>
      <c r="AC149" s="270">
        <v>17.039924999999997</v>
      </c>
      <c r="AD149" s="270">
        <v>3.84496875</v>
      </c>
      <c r="AE149" s="270">
        <v>3.5373712500000001</v>
      </c>
      <c r="AF149" s="270">
        <v>3.1785075000000003</v>
      </c>
      <c r="AG149" s="270">
        <v>0</v>
      </c>
      <c r="AH149" s="270">
        <v>0</v>
      </c>
      <c r="AI149" s="270">
        <v>0</v>
      </c>
    </row>
    <row r="150" spans="1:35" s="48" customFormat="1" x14ac:dyDescent="0.35">
      <c r="A150" s="166" t="s">
        <v>935</v>
      </c>
      <c r="B150" s="183" t="s">
        <v>715</v>
      </c>
      <c r="C150" s="153" t="s">
        <v>909</v>
      </c>
      <c r="D150" s="151">
        <f t="shared" si="59"/>
        <v>58.78188225000001</v>
      </c>
      <c r="E150" s="151">
        <f t="shared" si="60"/>
        <v>62.185961249999991</v>
      </c>
      <c r="F150" s="151">
        <f t="shared" si="61"/>
        <v>9.4524711749999977</v>
      </c>
      <c r="G150" s="151">
        <f t="shared" si="62"/>
        <v>9.4524711749999977</v>
      </c>
      <c r="H150" s="151">
        <f t="shared" si="63"/>
        <v>9.4524711749999977</v>
      </c>
      <c r="I150" s="152">
        <f t="shared" si="64"/>
        <v>6.7286953125000011</v>
      </c>
      <c r="J150" s="145"/>
      <c r="K150" s="137"/>
      <c r="L150" s="17">
        <v>0</v>
      </c>
      <c r="M150" s="45"/>
      <c r="N150" s="46"/>
      <c r="O150" s="166" t="s">
        <v>935</v>
      </c>
      <c r="P150" s="18">
        <f t="shared" si="65"/>
        <v>58.78188225000001</v>
      </c>
      <c r="Q150" s="18">
        <f t="shared" si="66"/>
        <v>62.185961249999991</v>
      </c>
      <c r="R150" s="18">
        <f t="shared" si="67"/>
        <v>9.4524711749999977</v>
      </c>
      <c r="S150" s="18">
        <f t="shared" si="68"/>
        <v>9.4524711749999977</v>
      </c>
      <c r="T150" s="18">
        <f t="shared" si="69"/>
        <v>9.4524711749999977</v>
      </c>
      <c r="U150" s="18">
        <f t="shared" si="70"/>
        <v>6.7286953125000011</v>
      </c>
      <c r="V150" s="18">
        <f t="shared" si="71"/>
        <v>0</v>
      </c>
      <c r="W150" s="18">
        <f t="shared" si="72"/>
        <v>0</v>
      </c>
      <c r="X150" s="10"/>
      <c r="Y150" s="17">
        <v>0.05</v>
      </c>
      <c r="Z150" s="47"/>
      <c r="AA150" s="166" t="s">
        <v>935</v>
      </c>
      <c r="AB150" s="270">
        <v>55.982745000000008</v>
      </c>
      <c r="AC150" s="270">
        <v>59.224724999999992</v>
      </c>
      <c r="AD150" s="270">
        <v>9.0023534999999981</v>
      </c>
      <c r="AE150" s="270">
        <v>9.0023534999999981</v>
      </c>
      <c r="AF150" s="270">
        <v>9.0023534999999981</v>
      </c>
      <c r="AG150" s="270">
        <v>6.4082812500000008</v>
      </c>
      <c r="AH150" s="270">
        <v>0</v>
      </c>
      <c r="AI150" s="270">
        <v>0</v>
      </c>
    </row>
    <row r="151" spans="1:35" s="48" customFormat="1" x14ac:dyDescent="0.35">
      <c r="A151" s="166"/>
      <c r="B151" s="183"/>
      <c r="C151" s="153" t="s">
        <v>908</v>
      </c>
      <c r="D151" s="151">
        <f t="shared" si="59"/>
        <v>58.78188225000001</v>
      </c>
      <c r="E151" s="151">
        <f t="shared" si="60"/>
        <v>62.185961249999991</v>
      </c>
      <c r="F151" s="151">
        <f t="shared" si="61"/>
        <v>9.4524711749999977</v>
      </c>
      <c r="G151" s="151">
        <f t="shared" si="62"/>
        <v>9.4524711749999977</v>
      </c>
      <c r="H151" s="151">
        <f t="shared" si="63"/>
        <v>9.4524711749999977</v>
      </c>
      <c r="I151" s="152">
        <f t="shared" si="64"/>
        <v>6.7286953125000011</v>
      </c>
      <c r="J151" s="145"/>
      <c r="K151" s="137"/>
      <c r="L151" s="17">
        <v>0</v>
      </c>
      <c r="M151" s="45"/>
      <c r="N151" s="46"/>
      <c r="O151" s="166"/>
      <c r="P151" s="18">
        <f t="shared" si="65"/>
        <v>58.78188225000001</v>
      </c>
      <c r="Q151" s="18">
        <f t="shared" si="66"/>
        <v>62.185961249999991</v>
      </c>
      <c r="R151" s="18">
        <f t="shared" si="67"/>
        <v>9.4524711749999977</v>
      </c>
      <c r="S151" s="18">
        <f t="shared" si="68"/>
        <v>9.4524711749999977</v>
      </c>
      <c r="T151" s="18">
        <f t="shared" si="69"/>
        <v>9.4524711749999977</v>
      </c>
      <c r="U151" s="18">
        <f t="shared" si="70"/>
        <v>6.7286953125000011</v>
      </c>
      <c r="V151" s="18">
        <f t="shared" si="71"/>
        <v>0</v>
      </c>
      <c r="W151" s="18">
        <f t="shared" si="72"/>
        <v>0</v>
      </c>
      <c r="X151" s="10"/>
      <c r="Y151" s="17">
        <v>0.05</v>
      </c>
      <c r="Z151" s="47"/>
      <c r="AA151" s="166"/>
      <c r="AB151" s="270">
        <v>55.982745000000008</v>
      </c>
      <c r="AC151" s="270">
        <v>59.224724999999992</v>
      </c>
      <c r="AD151" s="270">
        <v>9.0023534999999981</v>
      </c>
      <c r="AE151" s="270">
        <v>9.0023534999999981</v>
      </c>
      <c r="AF151" s="270">
        <v>9.0023534999999981</v>
      </c>
      <c r="AG151" s="270">
        <v>6.4082812500000008</v>
      </c>
      <c r="AH151" s="270">
        <v>0</v>
      </c>
      <c r="AI151" s="270">
        <v>0</v>
      </c>
    </row>
    <row r="152" spans="1:35" s="48" customFormat="1" x14ac:dyDescent="0.35">
      <c r="A152" s="285" t="s">
        <v>936</v>
      </c>
      <c r="B152" s="294" t="s">
        <v>715</v>
      </c>
      <c r="C152" s="295" t="s">
        <v>907</v>
      </c>
      <c r="D152" s="288">
        <f t="shared" si="59"/>
        <v>14.803129687500002</v>
      </c>
      <c r="E152" s="288">
        <f t="shared" si="60"/>
        <v>17.891921249999996</v>
      </c>
      <c r="F152" s="288">
        <f t="shared" si="61"/>
        <v>4.0372171875000005</v>
      </c>
      <c r="G152" s="288">
        <f t="shared" si="62"/>
        <v>3.7142398125000002</v>
      </c>
      <c r="H152" s="288">
        <f t="shared" si="63"/>
        <v>3.3374328750000006</v>
      </c>
      <c r="I152" s="289">
        <f t="shared" si="64"/>
        <v>0</v>
      </c>
      <c r="J152" s="290"/>
      <c r="K152" s="291"/>
      <c r="L152" s="17">
        <v>0</v>
      </c>
      <c r="M152" s="45"/>
      <c r="N152" s="46"/>
      <c r="O152" s="165" t="s">
        <v>936</v>
      </c>
      <c r="P152" s="18">
        <f t="shared" si="65"/>
        <v>14.803129687500002</v>
      </c>
      <c r="Q152" s="18">
        <f t="shared" si="66"/>
        <v>17.891921249999996</v>
      </c>
      <c r="R152" s="18">
        <f t="shared" si="67"/>
        <v>4.0372171875000005</v>
      </c>
      <c r="S152" s="18">
        <f t="shared" si="68"/>
        <v>3.7142398125000002</v>
      </c>
      <c r="T152" s="18">
        <f t="shared" si="69"/>
        <v>3.3374328750000006</v>
      </c>
      <c r="U152" s="18">
        <f t="shared" si="70"/>
        <v>0</v>
      </c>
      <c r="V152" s="18">
        <f t="shared" si="71"/>
        <v>0</v>
      </c>
      <c r="W152" s="18">
        <f t="shared" si="72"/>
        <v>0</v>
      </c>
      <c r="X152" s="10"/>
      <c r="Y152" s="17">
        <v>0.05</v>
      </c>
      <c r="Z152" s="47"/>
      <c r="AA152" s="165" t="s">
        <v>936</v>
      </c>
      <c r="AB152" s="270">
        <v>14.098218750000001</v>
      </c>
      <c r="AC152" s="270">
        <v>17.039924999999997</v>
      </c>
      <c r="AD152" s="270">
        <v>3.84496875</v>
      </c>
      <c r="AE152" s="270">
        <v>3.5373712500000001</v>
      </c>
      <c r="AF152" s="270">
        <v>3.1785075000000003</v>
      </c>
      <c r="AG152" s="270">
        <v>0</v>
      </c>
      <c r="AH152" s="270">
        <v>0</v>
      </c>
      <c r="AI152" s="270">
        <v>0</v>
      </c>
    </row>
    <row r="153" spans="1:35" s="48" customFormat="1" x14ac:dyDescent="0.35">
      <c r="A153" s="285"/>
      <c r="B153" s="294"/>
      <c r="C153" s="295" t="s">
        <v>906</v>
      </c>
      <c r="D153" s="288">
        <f t="shared" si="59"/>
        <v>14.803129687500002</v>
      </c>
      <c r="E153" s="288">
        <f t="shared" si="60"/>
        <v>17.891921249999996</v>
      </c>
      <c r="F153" s="288">
        <f t="shared" si="61"/>
        <v>4.0372171875000005</v>
      </c>
      <c r="G153" s="288">
        <f t="shared" si="62"/>
        <v>3.7142398125000002</v>
      </c>
      <c r="H153" s="288">
        <f t="shared" si="63"/>
        <v>3.3374328750000006</v>
      </c>
      <c r="I153" s="289">
        <f t="shared" si="64"/>
        <v>0</v>
      </c>
      <c r="J153" s="290"/>
      <c r="K153" s="291"/>
      <c r="L153" s="17">
        <v>0</v>
      </c>
      <c r="M153" s="45"/>
      <c r="N153" s="46"/>
      <c r="O153" s="165"/>
      <c r="P153" s="18">
        <f t="shared" si="65"/>
        <v>14.803129687500002</v>
      </c>
      <c r="Q153" s="18">
        <f t="shared" si="66"/>
        <v>17.891921249999996</v>
      </c>
      <c r="R153" s="18">
        <f t="shared" si="67"/>
        <v>4.0372171875000005</v>
      </c>
      <c r="S153" s="18">
        <f t="shared" si="68"/>
        <v>3.7142398125000002</v>
      </c>
      <c r="T153" s="18">
        <f t="shared" si="69"/>
        <v>3.3374328750000006</v>
      </c>
      <c r="U153" s="18">
        <f t="shared" si="70"/>
        <v>0</v>
      </c>
      <c r="V153" s="18">
        <f t="shared" si="71"/>
        <v>0</v>
      </c>
      <c r="W153" s="18">
        <f t="shared" si="72"/>
        <v>0</v>
      </c>
      <c r="X153" s="10"/>
      <c r="Y153" s="17">
        <v>0.05</v>
      </c>
      <c r="Z153" s="47"/>
      <c r="AA153" s="165"/>
      <c r="AB153" s="270">
        <v>14.098218750000001</v>
      </c>
      <c r="AC153" s="270">
        <v>17.039924999999997</v>
      </c>
      <c r="AD153" s="270">
        <v>3.84496875</v>
      </c>
      <c r="AE153" s="270">
        <v>3.5373712500000001</v>
      </c>
      <c r="AF153" s="270">
        <v>3.1785075000000003</v>
      </c>
      <c r="AG153" s="270">
        <v>0</v>
      </c>
      <c r="AH153" s="270">
        <v>0</v>
      </c>
      <c r="AI153" s="270">
        <v>0</v>
      </c>
    </row>
    <row r="154" spans="1:35" s="48" customFormat="1" x14ac:dyDescent="0.35">
      <c r="A154" s="150"/>
      <c r="B154" s="183"/>
      <c r="C154" s="77"/>
      <c r="D154" s="151"/>
      <c r="E154" s="151"/>
      <c r="F154" s="151"/>
      <c r="G154" s="151"/>
      <c r="H154" s="151"/>
      <c r="I154" s="152"/>
      <c r="J154" s="145"/>
      <c r="K154" s="137"/>
      <c r="L154" s="17"/>
      <c r="M154" s="45"/>
      <c r="N154" s="46"/>
      <c r="O154" s="150"/>
      <c r="P154" s="18"/>
      <c r="Q154" s="18"/>
      <c r="R154" s="18"/>
      <c r="S154" s="18"/>
      <c r="T154" s="18"/>
      <c r="U154" s="18"/>
      <c r="V154" s="18"/>
      <c r="W154" s="18"/>
      <c r="X154" s="10"/>
      <c r="Y154" s="17"/>
      <c r="Z154" s="47"/>
      <c r="AA154" s="150"/>
      <c r="AB154" s="270"/>
      <c r="AC154" s="270"/>
      <c r="AD154" s="270"/>
      <c r="AE154" s="270"/>
      <c r="AF154" s="270"/>
      <c r="AG154" s="270"/>
      <c r="AH154" s="270"/>
      <c r="AI154" s="270"/>
    </row>
    <row r="155" spans="1:35" s="48" customFormat="1" ht="15.5" x14ac:dyDescent="0.35">
      <c r="A155" s="279"/>
      <c r="B155" s="309"/>
      <c r="C155" s="307" t="s">
        <v>746</v>
      </c>
      <c r="D155" s="280"/>
      <c r="E155" s="280"/>
      <c r="F155" s="280"/>
      <c r="G155" s="280"/>
      <c r="H155" s="280"/>
      <c r="I155" s="281"/>
      <c r="J155" s="145"/>
      <c r="K155" s="137"/>
      <c r="L155" s="17"/>
      <c r="M155" s="45"/>
      <c r="N155" s="46"/>
      <c r="O155" s="273"/>
      <c r="P155" s="18"/>
      <c r="Q155" s="18"/>
      <c r="R155" s="18"/>
      <c r="S155" s="18"/>
      <c r="T155" s="18"/>
      <c r="U155" s="18"/>
      <c r="V155" s="18"/>
      <c r="W155" s="18"/>
      <c r="X155" s="10"/>
      <c r="Y155" s="17"/>
      <c r="Z155" s="47"/>
      <c r="AA155" s="273"/>
      <c r="AB155" s="270"/>
      <c r="AC155" s="270"/>
      <c r="AD155" s="270"/>
      <c r="AE155" s="270"/>
      <c r="AF155" s="270"/>
      <c r="AG155" s="270"/>
      <c r="AH155" s="270"/>
      <c r="AI155" s="270"/>
    </row>
    <row r="156" spans="1:35" s="48" customFormat="1" x14ac:dyDescent="0.35">
      <c r="A156" s="285" t="s">
        <v>892</v>
      </c>
      <c r="B156" s="297" t="s">
        <v>716</v>
      </c>
      <c r="C156" s="298" t="s">
        <v>71</v>
      </c>
      <c r="D156" s="299">
        <f>P156*(1+L156)</f>
        <v>5.3691750000000003</v>
      </c>
      <c r="E156" s="299">
        <f>Q156*(1+L156)</f>
        <v>7.9344720000000013</v>
      </c>
      <c r="F156" s="299">
        <f>R156*(1+L156)</f>
        <v>2.6142479999999999</v>
      </c>
      <c r="G156" s="299">
        <f>S156*(1+L156)</f>
        <v>2.57985</v>
      </c>
      <c r="H156" s="299">
        <f>T156*(1+L156)</f>
        <v>2.57985</v>
      </c>
      <c r="I156" s="289">
        <f>U156*(1+L156)</f>
        <v>0</v>
      </c>
      <c r="J156" s="300">
        <f>V156*(1+L156)</f>
        <v>0</v>
      </c>
      <c r="K156" s="375" t="s">
        <v>86</v>
      </c>
      <c r="L156" s="17">
        <v>0</v>
      </c>
      <c r="M156" s="45"/>
      <c r="N156" s="51" t="s">
        <v>12</v>
      </c>
      <c r="O156" s="165" t="s">
        <v>892</v>
      </c>
      <c r="P156" s="21">
        <f t="shared" ref="P156:P167" si="73">AB156*(1+Y156)</f>
        <v>5.3691750000000003</v>
      </c>
      <c r="Q156" s="21">
        <f t="shared" ref="Q156:Q167" si="74">AC156*(1+Y156)</f>
        <v>7.9344720000000013</v>
      </c>
      <c r="R156" s="21">
        <f t="shared" ref="R156:R167" si="75">AD156*(1+Y156)</f>
        <v>2.6142479999999999</v>
      </c>
      <c r="S156" s="21">
        <f t="shared" ref="S156:S167" si="76">AE156*(1+Y156)</f>
        <v>2.57985</v>
      </c>
      <c r="T156" s="21">
        <f t="shared" ref="T156:T167" si="77">AF156*(1+Y156)</f>
        <v>2.57985</v>
      </c>
      <c r="U156" s="21">
        <f t="shared" ref="U156:U167" si="78">AG156*(1+Y156)</f>
        <v>0</v>
      </c>
      <c r="V156" s="21">
        <f t="shared" ref="V156:V167" si="79">AH156*(1+Y156)</f>
        <v>0</v>
      </c>
      <c r="W156" s="21">
        <f t="shared" ref="W156:W167" si="80">AI156*(1+Y156)</f>
        <v>0</v>
      </c>
      <c r="X156" s="19"/>
      <c r="Y156" s="17">
        <v>0.05</v>
      </c>
      <c r="Z156" s="47"/>
      <c r="AA156" s="165" t="s">
        <v>892</v>
      </c>
      <c r="AB156" s="272">
        <v>5.1135000000000002</v>
      </c>
      <c r="AC156" s="272">
        <v>7.5566400000000007</v>
      </c>
      <c r="AD156" s="272">
        <v>2.48976</v>
      </c>
      <c r="AE156" s="272">
        <v>2.4569999999999999</v>
      </c>
      <c r="AF156" s="272">
        <v>2.4569999999999999</v>
      </c>
      <c r="AG156" s="272">
        <v>0</v>
      </c>
      <c r="AH156" s="272">
        <v>0</v>
      </c>
      <c r="AI156" s="272">
        <v>0</v>
      </c>
    </row>
    <row r="157" spans="1:35" s="48" customFormat="1" x14ac:dyDescent="0.35">
      <c r="A157" s="285"/>
      <c r="B157" s="301"/>
      <c r="C157" s="298" t="s">
        <v>72</v>
      </c>
      <c r="D157" s="299">
        <f t="shared" ref="D157:D166" si="81">P157*(1+L157)</f>
        <v>14.806575</v>
      </c>
      <c r="E157" s="299">
        <f t="shared" ref="E157:E166" si="82">Q157*(1+L157)</f>
        <v>17.657640000000004</v>
      </c>
      <c r="F157" s="299">
        <f t="shared" ref="F157:F166" si="83">R157*(1+L157)</f>
        <v>4.9647780000000008</v>
      </c>
      <c r="G157" s="299">
        <f t="shared" ref="G157:G166" si="84">S157*(1+L157)</f>
        <v>2.8550340000000007</v>
      </c>
      <c r="H157" s="299">
        <f t="shared" ref="H157:H166" si="85">T157*(1+L157)</f>
        <v>2.8550340000000007</v>
      </c>
      <c r="I157" s="289">
        <f t="shared" ref="I157:I166" si="86">U157*(1+L157)</f>
        <v>0</v>
      </c>
      <c r="J157" s="300">
        <f t="shared" ref="J157:J166" si="87">V157*(1+L157)</f>
        <v>0</v>
      </c>
      <c r="K157" s="376"/>
      <c r="L157" s="17">
        <v>0</v>
      </c>
      <c r="M157" s="45"/>
      <c r="N157" s="51" t="s">
        <v>12</v>
      </c>
      <c r="O157" s="165"/>
      <c r="P157" s="21">
        <f t="shared" si="73"/>
        <v>14.806575</v>
      </c>
      <c r="Q157" s="21">
        <f t="shared" si="74"/>
        <v>17.657640000000004</v>
      </c>
      <c r="R157" s="21">
        <f t="shared" si="75"/>
        <v>4.9647780000000008</v>
      </c>
      <c r="S157" s="21">
        <f t="shared" si="76"/>
        <v>2.8550340000000007</v>
      </c>
      <c r="T157" s="21">
        <f t="shared" si="77"/>
        <v>2.8550340000000007</v>
      </c>
      <c r="U157" s="21">
        <f t="shared" si="78"/>
        <v>0</v>
      </c>
      <c r="V157" s="21">
        <f t="shared" si="79"/>
        <v>0</v>
      </c>
      <c r="W157" s="21">
        <f t="shared" si="80"/>
        <v>0</v>
      </c>
      <c r="X157" s="19"/>
      <c r="Y157" s="17">
        <v>0.05</v>
      </c>
      <c r="Z157" s="47"/>
      <c r="AA157" s="165"/>
      <c r="AB157" s="272">
        <v>14.1015</v>
      </c>
      <c r="AC157" s="272">
        <v>16.816800000000004</v>
      </c>
      <c r="AD157" s="272">
        <v>4.7283600000000003</v>
      </c>
      <c r="AE157" s="272">
        <v>2.7190800000000004</v>
      </c>
      <c r="AF157" s="272">
        <v>2.7190800000000004</v>
      </c>
      <c r="AG157" s="272">
        <v>0</v>
      </c>
      <c r="AH157" s="272">
        <v>0</v>
      </c>
      <c r="AI157" s="272">
        <v>0</v>
      </c>
    </row>
    <row r="158" spans="1:35" s="48" customFormat="1" x14ac:dyDescent="0.35">
      <c r="A158" s="167" t="s">
        <v>893</v>
      </c>
      <c r="B158" s="193" t="s">
        <v>716</v>
      </c>
      <c r="C158" s="130" t="s">
        <v>73</v>
      </c>
      <c r="D158" s="141">
        <f t="shared" si="81"/>
        <v>5.3691750000000003</v>
      </c>
      <c r="E158" s="141">
        <f t="shared" si="82"/>
        <v>7.9803360000000012</v>
      </c>
      <c r="F158" s="141">
        <f t="shared" si="83"/>
        <v>2.6142479999999999</v>
      </c>
      <c r="G158" s="141">
        <f t="shared" si="84"/>
        <v>2.6142479999999999</v>
      </c>
      <c r="H158" s="141">
        <f t="shared" si="85"/>
        <v>2.6142479999999999</v>
      </c>
      <c r="I158" s="155">
        <f t="shared" si="86"/>
        <v>0</v>
      </c>
      <c r="J158" s="147">
        <f t="shared" si="87"/>
        <v>0</v>
      </c>
      <c r="K158" s="377" t="s">
        <v>87</v>
      </c>
      <c r="L158" s="17">
        <v>0</v>
      </c>
      <c r="M158" s="45"/>
      <c r="N158" s="51" t="s">
        <v>15</v>
      </c>
      <c r="O158" s="167" t="s">
        <v>893</v>
      </c>
      <c r="P158" s="21">
        <f t="shared" si="73"/>
        <v>5.3691750000000003</v>
      </c>
      <c r="Q158" s="21">
        <f t="shared" si="74"/>
        <v>7.9803360000000012</v>
      </c>
      <c r="R158" s="21">
        <f t="shared" si="75"/>
        <v>2.6142479999999999</v>
      </c>
      <c r="S158" s="21">
        <f t="shared" si="76"/>
        <v>2.6142479999999999</v>
      </c>
      <c r="T158" s="21">
        <f t="shared" si="77"/>
        <v>2.6142479999999999</v>
      </c>
      <c r="U158" s="21">
        <f t="shared" si="78"/>
        <v>0</v>
      </c>
      <c r="V158" s="21">
        <f t="shared" si="79"/>
        <v>0</v>
      </c>
      <c r="W158" s="21">
        <f t="shared" si="80"/>
        <v>0</v>
      </c>
      <c r="X158" s="19"/>
      <c r="Y158" s="17">
        <v>0.05</v>
      </c>
      <c r="Z158" s="47"/>
      <c r="AA158" s="167" t="s">
        <v>893</v>
      </c>
      <c r="AB158" s="272">
        <v>5.1135000000000002</v>
      </c>
      <c r="AC158" s="272">
        <v>7.6003200000000009</v>
      </c>
      <c r="AD158" s="272">
        <v>2.48976</v>
      </c>
      <c r="AE158" s="272">
        <v>2.48976</v>
      </c>
      <c r="AF158" s="272">
        <v>2.48976</v>
      </c>
      <c r="AG158" s="272">
        <v>0</v>
      </c>
      <c r="AH158" s="272">
        <v>0</v>
      </c>
      <c r="AI158" s="272">
        <v>0</v>
      </c>
    </row>
    <row r="159" spans="1:35" s="48" customFormat="1" x14ac:dyDescent="0.35">
      <c r="A159" s="167"/>
      <c r="B159" s="194"/>
      <c r="C159" s="130" t="s">
        <v>74</v>
      </c>
      <c r="D159" s="141">
        <f t="shared" si="81"/>
        <v>13.097700000000003</v>
      </c>
      <c r="E159" s="141">
        <f t="shared" si="82"/>
        <v>16.935282000000001</v>
      </c>
      <c r="F159" s="141">
        <f t="shared" si="83"/>
        <v>4.1392259999999998</v>
      </c>
      <c r="G159" s="141">
        <f t="shared" si="84"/>
        <v>3.6232560000000005</v>
      </c>
      <c r="H159" s="141">
        <f t="shared" si="85"/>
        <v>3.6232560000000005</v>
      </c>
      <c r="I159" s="155">
        <f t="shared" si="86"/>
        <v>0</v>
      </c>
      <c r="J159" s="147">
        <f t="shared" si="87"/>
        <v>0</v>
      </c>
      <c r="K159" s="378"/>
      <c r="L159" s="17">
        <v>0</v>
      </c>
      <c r="M159" s="45"/>
      <c r="N159" s="51" t="s">
        <v>15</v>
      </c>
      <c r="O159" s="167"/>
      <c r="P159" s="21">
        <f t="shared" si="73"/>
        <v>13.097700000000003</v>
      </c>
      <c r="Q159" s="21">
        <f t="shared" si="74"/>
        <v>16.935282000000001</v>
      </c>
      <c r="R159" s="21">
        <f t="shared" si="75"/>
        <v>4.1392259999999998</v>
      </c>
      <c r="S159" s="21">
        <f t="shared" si="76"/>
        <v>3.6232560000000005</v>
      </c>
      <c r="T159" s="21">
        <f t="shared" si="77"/>
        <v>3.6232560000000005</v>
      </c>
      <c r="U159" s="21">
        <f t="shared" si="78"/>
        <v>0</v>
      </c>
      <c r="V159" s="21">
        <f t="shared" si="79"/>
        <v>0</v>
      </c>
      <c r="W159" s="21">
        <f t="shared" si="80"/>
        <v>0</v>
      </c>
      <c r="X159" s="19"/>
      <c r="Y159" s="17">
        <v>0.05</v>
      </c>
      <c r="Z159" s="47"/>
      <c r="AA159" s="167"/>
      <c r="AB159" s="272">
        <v>12.474000000000002</v>
      </c>
      <c r="AC159" s="272">
        <v>16.12884</v>
      </c>
      <c r="AD159" s="272">
        <v>3.9421200000000001</v>
      </c>
      <c r="AE159" s="272">
        <v>3.4507200000000005</v>
      </c>
      <c r="AF159" s="272">
        <v>3.4507200000000005</v>
      </c>
      <c r="AG159" s="272">
        <v>0</v>
      </c>
      <c r="AH159" s="272">
        <v>0</v>
      </c>
      <c r="AI159" s="272">
        <v>0</v>
      </c>
    </row>
    <row r="160" spans="1:35" s="48" customFormat="1" x14ac:dyDescent="0.35">
      <c r="A160" s="285" t="s">
        <v>894</v>
      </c>
      <c r="B160" s="320" t="s">
        <v>715</v>
      </c>
      <c r="C160" s="298" t="s">
        <v>75</v>
      </c>
      <c r="D160" s="299">
        <f t="shared" si="81"/>
        <v>12.722849999999999</v>
      </c>
      <c r="E160" s="299">
        <f t="shared" si="82"/>
        <v>17.165925000000001</v>
      </c>
      <c r="F160" s="299">
        <f t="shared" si="83"/>
        <v>3.9910500000000004</v>
      </c>
      <c r="G160" s="299">
        <f t="shared" si="84"/>
        <v>3.8587500000000006</v>
      </c>
      <c r="H160" s="299">
        <f t="shared" si="85"/>
        <v>3.8587500000000006</v>
      </c>
      <c r="I160" s="289">
        <f t="shared" si="86"/>
        <v>0</v>
      </c>
      <c r="J160" s="300">
        <f t="shared" si="87"/>
        <v>0</v>
      </c>
      <c r="K160" s="375" t="s">
        <v>88</v>
      </c>
      <c r="L160" s="17">
        <v>0</v>
      </c>
      <c r="M160" s="45"/>
      <c r="N160" s="51" t="s">
        <v>18</v>
      </c>
      <c r="O160" s="165" t="s">
        <v>894</v>
      </c>
      <c r="P160" s="21">
        <f t="shared" si="73"/>
        <v>12.722849999999999</v>
      </c>
      <c r="Q160" s="21">
        <f t="shared" si="74"/>
        <v>17.165925000000001</v>
      </c>
      <c r="R160" s="21">
        <f t="shared" si="75"/>
        <v>3.9910500000000004</v>
      </c>
      <c r="S160" s="21">
        <f t="shared" si="76"/>
        <v>3.8587500000000006</v>
      </c>
      <c r="T160" s="21">
        <f t="shared" si="77"/>
        <v>3.8587500000000006</v>
      </c>
      <c r="U160" s="21">
        <f t="shared" si="78"/>
        <v>0</v>
      </c>
      <c r="V160" s="21">
        <f t="shared" si="79"/>
        <v>0</v>
      </c>
      <c r="W160" s="21">
        <f t="shared" si="80"/>
        <v>0</v>
      </c>
      <c r="X160" s="19"/>
      <c r="Y160" s="17">
        <v>0.05</v>
      </c>
      <c r="Z160" s="47"/>
      <c r="AA160" s="165" t="s">
        <v>894</v>
      </c>
      <c r="AB160" s="270">
        <v>12.116999999999999</v>
      </c>
      <c r="AC160" s="270">
        <v>16.348500000000001</v>
      </c>
      <c r="AD160" s="270">
        <v>3.8010000000000002</v>
      </c>
      <c r="AE160" s="270">
        <v>3.6750000000000003</v>
      </c>
      <c r="AF160" s="270">
        <v>3.6750000000000003</v>
      </c>
      <c r="AG160" s="270">
        <v>0</v>
      </c>
      <c r="AH160" s="272">
        <v>0</v>
      </c>
      <c r="AI160" s="272">
        <v>0</v>
      </c>
    </row>
    <row r="161" spans="1:35" s="48" customFormat="1" x14ac:dyDescent="0.35">
      <c r="A161" s="285"/>
      <c r="B161" s="301"/>
      <c r="C161" s="298" t="s">
        <v>76</v>
      </c>
      <c r="D161" s="299">
        <f t="shared" si="81"/>
        <v>12.722849999999999</v>
      </c>
      <c r="E161" s="299">
        <f t="shared" si="82"/>
        <v>17.165925000000001</v>
      </c>
      <c r="F161" s="299">
        <f t="shared" si="83"/>
        <v>3.9910500000000004</v>
      </c>
      <c r="G161" s="299">
        <f t="shared" si="84"/>
        <v>3.8587500000000006</v>
      </c>
      <c r="H161" s="299">
        <f t="shared" si="85"/>
        <v>3.8587500000000006</v>
      </c>
      <c r="I161" s="289">
        <f t="shared" si="86"/>
        <v>0</v>
      </c>
      <c r="J161" s="300">
        <f t="shared" si="87"/>
        <v>0</v>
      </c>
      <c r="K161" s="379"/>
      <c r="L161" s="17">
        <v>0</v>
      </c>
      <c r="M161" s="45"/>
      <c r="N161" s="51" t="s">
        <v>18</v>
      </c>
      <c r="O161" s="165"/>
      <c r="P161" s="21">
        <f t="shared" si="73"/>
        <v>12.722849999999999</v>
      </c>
      <c r="Q161" s="21">
        <f t="shared" si="74"/>
        <v>17.165925000000001</v>
      </c>
      <c r="R161" s="21">
        <f t="shared" si="75"/>
        <v>3.9910500000000004</v>
      </c>
      <c r="S161" s="21">
        <f t="shared" si="76"/>
        <v>3.8587500000000006</v>
      </c>
      <c r="T161" s="21">
        <f t="shared" si="77"/>
        <v>3.8587500000000006</v>
      </c>
      <c r="U161" s="21">
        <f t="shared" si="78"/>
        <v>0</v>
      </c>
      <c r="V161" s="21">
        <f t="shared" si="79"/>
        <v>0</v>
      </c>
      <c r="W161" s="21">
        <f t="shared" si="80"/>
        <v>0</v>
      </c>
      <c r="X161" s="19"/>
      <c r="Y161" s="17">
        <v>0.05</v>
      </c>
      <c r="Z161" s="47"/>
      <c r="AA161" s="165"/>
      <c r="AB161" s="270">
        <v>12.116999999999999</v>
      </c>
      <c r="AC161" s="270">
        <v>16.348500000000001</v>
      </c>
      <c r="AD161" s="270">
        <v>3.8010000000000002</v>
      </c>
      <c r="AE161" s="270">
        <v>3.6750000000000003</v>
      </c>
      <c r="AF161" s="270">
        <v>3.6750000000000003</v>
      </c>
      <c r="AG161" s="270">
        <v>0</v>
      </c>
      <c r="AH161" s="272">
        <v>0</v>
      </c>
      <c r="AI161" s="272">
        <v>0</v>
      </c>
    </row>
    <row r="162" spans="1:35" s="48" customFormat="1" x14ac:dyDescent="0.35">
      <c r="A162" s="285"/>
      <c r="B162" s="301"/>
      <c r="C162" s="298" t="s">
        <v>77</v>
      </c>
      <c r="D162" s="299">
        <f t="shared" si="81"/>
        <v>12.722849999999999</v>
      </c>
      <c r="E162" s="299">
        <f t="shared" si="82"/>
        <v>17.165925000000001</v>
      </c>
      <c r="F162" s="299">
        <f t="shared" si="83"/>
        <v>3.9910500000000004</v>
      </c>
      <c r="G162" s="299">
        <f t="shared" si="84"/>
        <v>3.8587500000000006</v>
      </c>
      <c r="H162" s="299">
        <f t="shared" si="85"/>
        <v>3.8587500000000006</v>
      </c>
      <c r="I162" s="289">
        <f t="shared" si="86"/>
        <v>0</v>
      </c>
      <c r="J162" s="300">
        <f t="shared" si="87"/>
        <v>0</v>
      </c>
      <c r="K162" s="379"/>
      <c r="L162" s="17">
        <v>0</v>
      </c>
      <c r="M162" s="45"/>
      <c r="N162" s="51" t="s">
        <v>18</v>
      </c>
      <c r="O162" s="165"/>
      <c r="P162" s="21">
        <f t="shared" si="73"/>
        <v>12.722849999999999</v>
      </c>
      <c r="Q162" s="21">
        <f t="shared" si="74"/>
        <v>17.165925000000001</v>
      </c>
      <c r="R162" s="21">
        <f t="shared" si="75"/>
        <v>3.9910500000000004</v>
      </c>
      <c r="S162" s="21">
        <f t="shared" si="76"/>
        <v>3.8587500000000006</v>
      </c>
      <c r="T162" s="21">
        <f t="shared" si="77"/>
        <v>3.8587500000000006</v>
      </c>
      <c r="U162" s="21">
        <f t="shared" si="78"/>
        <v>0</v>
      </c>
      <c r="V162" s="21">
        <f t="shared" si="79"/>
        <v>0</v>
      </c>
      <c r="W162" s="21">
        <f t="shared" si="80"/>
        <v>0</v>
      </c>
      <c r="X162" s="19"/>
      <c r="Y162" s="17">
        <v>0.05</v>
      </c>
      <c r="Z162" s="47"/>
      <c r="AA162" s="165"/>
      <c r="AB162" s="270">
        <v>12.116999999999999</v>
      </c>
      <c r="AC162" s="270">
        <v>16.348500000000001</v>
      </c>
      <c r="AD162" s="270">
        <v>3.8010000000000002</v>
      </c>
      <c r="AE162" s="270">
        <v>3.6750000000000003</v>
      </c>
      <c r="AF162" s="270">
        <v>3.6750000000000003</v>
      </c>
      <c r="AG162" s="270">
        <v>0</v>
      </c>
      <c r="AH162" s="272">
        <v>0</v>
      </c>
      <c r="AI162" s="272">
        <v>0</v>
      </c>
    </row>
    <row r="163" spans="1:35" s="48" customFormat="1" x14ac:dyDescent="0.35">
      <c r="A163" s="285"/>
      <c r="B163" s="301"/>
      <c r="C163" s="298" t="s">
        <v>78</v>
      </c>
      <c r="D163" s="299">
        <f t="shared" si="81"/>
        <v>18.940950000000001</v>
      </c>
      <c r="E163" s="299">
        <f t="shared" si="82"/>
        <v>22.393098000000005</v>
      </c>
      <c r="F163" s="299">
        <f t="shared" si="83"/>
        <v>4.1392259999999998</v>
      </c>
      <c r="G163" s="299">
        <f t="shared" si="84"/>
        <v>3.4512659999999999</v>
      </c>
      <c r="H163" s="299">
        <f t="shared" si="85"/>
        <v>3.4512659999999999</v>
      </c>
      <c r="I163" s="289">
        <f t="shared" si="86"/>
        <v>0</v>
      </c>
      <c r="J163" s="300">
        <f t="shared" si="87"/>
        <v>0</v>
      </c>
      <c r="K163" s="376"/>
      <c r="L163" s="17">
        <v>0</v>
      </c>
      <c r="M163" s="45"/>
      <c r="N163" s="51" t="s">
        <v>18</v>
      </c>
      <c r="O163" s="165"/>
      <c r="P163" s="21">
        <f t="shared" si="73"/>
        <v>18.940950000000001</v>
      </c>
      <c r="Q163" s="21">
        <f t="shared" si="74"/>
        <v>22.393098000000005</v>
      </c>
      <c r="R163" s="21">
        <f t="shared" si="75"/>
        <v>4.1392259999999998</v>
      </c>
      <c r="S163" s="21">
        <f t="shared" si="76"/>
        <v>3.4512659999999999</v>
      </c>
      <c r="T163" s="21">
        <f t="shared" si="77"/>
        <v>3.4512659999999999</v>
      </c>
      <c r="U163" s="21">
        <f t="shared" si="78"/>
        <v>0</v>
      </c>
      <c r="V163" s="21">
        <f t="shared" si="79"/>
        <v>0</v>
      </c>
      <c r="W163" s="21">
        <f t="shared" si="80"/>
        <v>0</v>
      </c>
      <c r="X163" s="19"/>
      <c r="Y163" s="17">
        <v>0.05</v>
      </c>
      <c r="Z163" s="47"/>
      <c r="AA163" s="165"/>
      <c r="AB163" s="272">
        <v>18.039000000000001</v>
      </c>
      <c r="AC163" s="272">
        <v>21.326760000000004</v>
      </c>
      <c r="AD163" s="272">
        <v>3.9421200000000001</v>
      </c>
      <c r="AE163" s="272">
        <v>3.2869199999999998</v>
      </c>
      <c r="AF163" s="272">
        <v>3.2869199999999998</v>
      </c>
      <c r="AG163" s="272">
        <v>0</v>
      </c>
      <c r="AH163" s="272">
        <v>0</v>
      </c>
      <c r="AI163" s="272">
        <v>0</v>
      </c>
    </row>
    <row r="164" spans="1:35" s="48" customFormat="1" x14ac:dyDescent="0.35">
      <c r="A164" s="167" t="s">
        <v>895</v>
      </c>
      <c r="B164" s="193" t="s">
        <v>716</v>
      </c>
      <c r="C164" s="130" t="s">
        <v>79</v>
      </c>
      <c r="D164" s="141">
        <f t="shared" si="81"/>
        <v>4.4871750000000006</v>
      </c>
      <c r="E164" s="141">
        <f t="shared" si="82"/>
        <v>7.0630560000000013</v>
      </c>
      <c r="F164" s="141">
        <f t="shared" si="83"/>
        <v>2.6142479999999999</v>
      </c>
      <c r="G164" s="141">
        <f t="shared" si="84"/>
        <v>2.5913160000000004</v>
      </c>
      <c r="H164" s="141">
        <f t="shared" si="85"/>
        <v>2.5913160000000004</v>
      </c>
      <c r="I164" s="155">
        <f t="shared" si="86"/>
        <v>0</v>
      </c>
      <c r="J164" s="147">
        <f t="shared" si="87"/>
        <v>0</v>
      </c>
      <c r="K164" s="377" t="s">
        <v>89</v>
      </c>
      <c r="L164" s="17">
        <v>0</v>
      </c>
      <c r="M164" s="45"/>
      <c r="N164" s="51" t="s">
        <v>23</v>
      </c>
      <c r="O164" s="167" t="s">
        <v>895</v>
      </c>
      <c r="P164" s="21">
        <f t="shared" si="73"/>
        <v>4.4871750000000006</v>
      </c>
      <c r="Q164" s="21">
        <f t="shared" si="74"/>
        <v>7.0630560000000013</v>
      </c>
      <c r="R164" s="21">
        <f t="shared" si="75"/>
        <v>2.6142479999999999</v>
      </c>
      <c r="S164" s="21">
        <f t="shared" si="76"/>
        <v>2.5913160000000004</v>
      </c>
      <c r="T164" s="21">
        <f t="shared" si="77"/>
        <v>2.5913160000000004</v>
      </c>
      <c r="U164" s="21">
        <f t="shared" si="78"/>
        <v>0</v>
      </c>
      <c r="V164" s="21">
        <f t="shared" si="79"/>
        <v>0</v>
      </c>
      <c r="W164" s="21">
        <f t="shared" si="80"/>
        <v>0</v>
      </c>
      <c r="X164" s="19"/>
      <c r="Y164" s="17">
        <v>0.05</v>
      </c>
      <c r="Z164" s="47"/>
      <c r="AA164" s="167" t="s">
        <v>895</v>
      </c>
      <c r="AB164" s="272">
        <v>4.2735000000000003</v>
      </c>
      <c r="AC164" s="272">
        <v>6.7267200000000011</v>
      </c>
      <c r="AD164" s="272">
        <v>2.48976</v>
      </c>
      <c r="AE164" s="272">
        <v>2.4679200000000003</v>
      </c>
      <c r="AF164" s="272">
        <v>2.4679200000000003</v>
      </c>
      <c r="AG164" s="272">
        <v>0</v>
      </c>
      <c r="AH164" s="272">
        <v>0</v>
      </c>
      <c r="AI164" s="272">
        <v>0</v>
      </c>
    </row>
    <row r="165" spans="1:35" s="48" customFormat="1" x14ac:dyDescent="0.35">
      <c r="A165" s="167"/>
      <c r="B165" s="194"/>
      <c r="C165" s="130" t="s">
        <v>83</v>
      </c>
      <c r="D165" s="141">
        <f t="shared" si="81"/>
        <v>8.1033749999999998</v>
      </c>
      <c r="E165" s="141">
        <f t="shared" si="82"/>
        <v>9.2759940000000025</v>
      </c>
      <c r="F165" s="141">
        <f t="shared" si="83"/>
        <v>4.1392259999999998</v>
      </c>
      <c r="G165" s="141">
        <f t="shared" si="84"/>
        <v>2.9238299999999997</v>
      </c>
      <c r="H165" s="141">
        <f t="shared" si="85"/>
        <v>2.9238299999999997</v>
      </c>
      <c r="I165" s="155">
        <f t="shared" si="86"/>
        <v>0</v>
      </c>
      <c r="J165" s="147">
        <f t="shared" si="87"/>
        <v>0</v>
      </c>
      <c r="K165" s="380"/>
      <c r="L165" s="17">
        <v>0</v>
      </c>
      <c r="M165" s="45"/>
      <c r="N165" s="51" t="s">
        <v>23</v>
      </c>
      <c r="O165" s="167"/>
      <c r="P165" s="21">
        <f t="shared" si="73"/>
        <v>8.1033749999999998</v>
      </c>
      <c r="Q165" s="21">
        <f t="shared" si="74"/>
        <v>9.2759940000000025</v>
      </c>
      <c r="R165" s="21">
        <f t="shared" si="75"/>
        <v>4.1392259999999998</v>
      </c>
      <c r="S165" s="21">
        <f t="shared" si="76"/>
        <v>2.9238299999999997</v>
      </c>
      <c r="T165" s="21">
        <f t="shared" si="77"/>
        <v>2.9238299999999997</v>
      </c>
      <c r="U165" s="21">
        <f t="shared" si="78"/>
        <v>0</v>
      </c>
      <c r="V165" s="21">
        <f t="shared" si="79"/>
        <v>0</v>
      </c>
      <c r="W165" s="21">
        <f t="shared" si="80"/>
        <v>0</v>
      </c>
      <c r="X165" s="19"/>
      <c r="Y165" s="17">
        <v>0.05</v>
      </c>
      <c r="Z165" s="47"/>
      <c r="AA165" s="167"/>
      <c r="AB165" s="272">
        <v>7.7175000000000002</v>
      </c>
      <c r="AC165" s="272">
        <v>8.8342800000000015</v>
      </c>
      <c r="AD165" s="272">
        <v>3.9421200000000001</v>
      </c>
      <c r="AE165" s="272">
        <v>2.7845999999999997</v>
      </c>
      <c r="AF165" s="272">
        <v>2.7845999999999997</v>
      </c>
      <c r="AG165" s="272">
        <v>0</v>
      </c>
      <c r="AH165" s="272">
        <v>0</v>
      </c>
      <c r="AI165" s="272">
        <v>0</v>
      </c>
    </row>
    <row r="166" spans="1:35" s="48" customFormat="1" x14ac:dyDescent="0.35">
      <c r="A166" s="167"/>
      <c r="B166" s="194"/>
      <c r="C166" s="130" t="s">
        <v>80</v>
      </c>
      <c r="D166" s="141">
        <f t="shared" si="81"/>
        <v>13.42845</v>
      </c>
      <c r="E166" s="141">
        <f t="shared" si="82"/>
        <v>17.107272000000002</v>
      </c>
      <c r="F166" s="141">
        <f t="shared" si="83"/>
        <v>4.8271860000000002</v>
      </c>
      <c r="G166" s="141">
        <f t="shared" si="84"/>
        <v>3.6920520000000003</v>
      </c>
      <c r="H166" s="141">
        <f t="shared" si="85"/>
        <v>3.6920520000000003</v>
      </c>
      <c r="I166" s="155">
        <f t="shared" si="86"/>
        <v>0</v>
      </c>
      <c r="J166" s="147">
        <f t="shared" si="87"/>
        <v>0</v>
      </c>
      <c r="K166" s="378"/>
      <c r="L166" s="17">
        <v>0</v>
      </c>
      <c r="M166" s="45"/>
      <c r="N166" s="51" t="s">
        <v>23</v>
      </c>
      <c r="O166" s="167"/>
      <c r="P166" s="21">
        <f t="shared" si="73"/>
        <v>13.42845</v>
      </c>
      <c r="Q166" s="21">
        <f t="shared" si="74"/>
        <v>17.107272000000002</v>
      </c>
      <c r="R166" s="21">
        <f t="shared" si="75"/>
        <v>4.8271860000000002</v>
      </c>
      <c r="S166" s="21">
        <f t="shared" si="76"/>
        <v>3.6920520000000003</v>
      </c>
      <c r="T166" s="21">
        <f t="shared" si="77"/>
        <v>3.6920520000000003</v>
      </c>
      <c r="U166" s="21">
        <f t="shared" si="78"/>
        <v>0</v>
      </c>
      <c r="V166" s="21">
        <f t="shared" si="79"/>
        <v>0</v>
      </c>
      <c r="W166" s="21">
        <f t="shared" si="80"/>
        <v>0</v>
      </c>
      <c r="X166" s="19"/>
      <c r="Y166" s="17">
        <v>0.05</v>
      </c>
      <c r="Z166" s="47"/>
      <c r="AA166" s="167"/>
      <c r="AB166" s="272">
        <v>12.789</v>
      </c>
      <c r="AC166" s="272">
        <v>16.292640000000002</v>
      </c>
      <c r="AD166" s="272">
        <v>4.5973199999999999</v>
      </c>
      <c r="AE166" s="272">
        <v>3.5162400000000003</v>
      </c>
      <c r="AF166" s="272">
        <v>3.5162400000000003</v>
      </c>
      <c r="AG166" s="272">
        <v>0</v>
      </c>
      <c r="AH166" s="272">
        <v>0</v>
      </c>
      <c r="AI166" s="272">
        <v>0</v>
      </c>
    </row>
    <row r="167" spans="1:35" s="48" customFormat="1" ht="31" x14ac:dyDescent="0.35">
      <c r="A167" s="285" t="s">
        <v>81</v>
      </c>
      <c r="B167" s="302" t="s">
        <v>715</v>
      </c>
      <c r="C167" s="298" t="s">
        <v>741</v>
      </c>
      <c r="D167" s="303">
        <f>P167*(1+L167)</f>
        <v>13.362299999999999</v>
      </c>
      <c r="E167" s="303">
        <f>Q167*(1+L167)</f>
        <v>18.025875000000006</v>
      </c>
      <c r="F167" s="303">
        <f>R167*(1+L167)</f>
        <v>4.2005250000000007</v>
      </c>
      <c r="G167" s="303">
        <f>S167*(1+L167)</f>
        <v>4.0572000000000008</v>
      </c>
      <c r="H167" s="303">
        <f>T167*(1+L167)</f>
        <v>4.0572000000000008</v>
      </c>
      <c r="I167" s="304">
        <f>U167*(1+L167)</f>
        <v>0</v>
      </c>
      <c r="J167" s="305">
        <f>V167*(1+L167)</f>
        <v>0</v>
      </c>
      <c r="K167" s="306" t="s">
        <v>90</v>
      </c>
      <c r="L167" s="17">
        <v>0</v>
      </c>
      <c r="M167" s="45"/>
      <c r="N167" s="51"/>
      <c r="O167" s="165" t="s">
        <v>81</v>
      </c>
      <c r="P167" s="21">
        <f t="shared" si="73"/>
        <v>13.362299999999999</v>
      </c>
      <c r="Q167" s="21">
        <f t="shared" si="74"/>
        <v>18.025875000000006</v>
      </c>
      <c r="R167" s="21">
        <f t="shared" si="75"/>
        <v>4.2005250000000007</v>
      </c>
      <c r="S167" s="21">
        <f t="shared" si="76"/>
        <v>4.0572000000000008</v>
      </c>
      <c r="T167" s="21">
        <f t="shared" si="77"/>
        <v>4.0572000000000008</v>
      </c>
      <c r="U167" s="226">
        <f t="shared" si="78"/>
        <v>0</v>
      </c>
      <c r="V167" s="226">
        <f t="shared" si="79"/>
        <v>0</v>
      </c>
      <c r="W167" s="226">
        <f t="shared" si="80"/>
        <v>0</v>
      </c>
      <c r="X167" s="19"/>
      <c r="Y167" s="17">
        <v>0.05</v>
      </c>
      <c r="Z167" s="47"/>
      <c r="AA167" s="165" t="s">
        <v>81</v>
      </c>
      <c r="AB167" s="272">
        <v>12.725999999999999</v>
      </c>
      <c r="AC167" s="272">
        <v>17.167500000000004</v>
      </c>
      <c r="AD167" s="272">
        <v>4.0005000000000006</v>
      </c>
      <c r="AE167" s="272">
        <v>3.8640000000000003</v>
      </c>
      <c r="AF167" s="272">
        <v>3.8640000000000003</v>
      </c>
      <c r="AG167" s="272">
        <v>0</v>
      </c>
      <c r="AH167" s="272">
        <v>0</v>
      </c>
      <c r="AI167" s="272">
        <v>0</v>
      </c>
    </row>
    <row r="168" spans="1:35" s="48" customFormat="1" ht="14.5" hidden="1" customHeight="1" x14ac:dyDescent="0.35">
      <c r="A168" s="150"/>
      <c r="B168" s="183">
        <f>N168*(1+D168)</f>
        <v>0</v>
      </c>
      <c r="C168" s="77"/>
      <c r="D168" s="151">
        <f>P168*(1+L168)</f>
        <v>0</v>
      </c>
      <c r="E168" s="151">
        <f>Q168*(1+L168)</f>
        <v>0</v>
      </c>
      <c r="F168" s="151">
        <f>R168*(1+L168)</f>
        <v>0</v>
      </c>
      <c r="G168" s="151">
        <f>S168*(1+L168)</f>
        <v>0</v>
      </c>
      <c r="H168" s="151">
        <f>T168*(1+L168)</f>
        <v>0</v>
      </c>
      <c r="I168" s="152">
        <f>U168*(1+L168)</f>
        <v>0</v>
      </c>
      <c r="J168" s="145">
        <f>V168*(1+L168)</f>
        <v>0</v>
      </c>
      <c r="K168" s="60">
        <f>W168*(1+L168)</f>
        <v>0</v>
      </c>
      <c r="L168" s="17">
        <v>0</v>
      </c>
      <c r="M168" s="45"/>
      <c r="N168" s="46"/>
      <c r="O168" s="150"/>
      <c r="P168" s="18">
        <f>AB168*(1+Y168)</f>
        <v>0</v>
      </c>
      <c r="Q168" s="18">
        <f>AC168*(1+Y168)</f>
        <v>0</v>
      </c>
      <c r="R168" s="18">
        <f>AD168*(1+Y168)</f>
        <v>0</v>
      </c>
      <c r="S168" s="18">
        <f>AE168*(1+Y168)</f>
        <v>0</v>
      </c>
      <c r="T168" s="18">
        <f>AF168*(1+Y168)</f>
        <v>0</v>
      </c>
      <c r="U168" s="18">
        <f>AG168*(1+Y168)</f>
        <v>0</v>
      </c>
      <c r="V168" s="18"/>
      <c r="W168" s="18"/>
      <c r="X168" s="10"/>
      <c r="Y168" s="17">
        <v>0</v>
      </c>
      <c r="Z168" s="47"/>
      <c r="AA168" s="150"/>
      <c r="AB168" s="270">
        <f>AN168*(1+AK168)</f>
        <v>0</v>
      </c>
      <c r="AC168" s="270">
        <f>AO168*(1+AK168)</f>
        <v>0</v>
      </c>
      <c r="AD168" s="270">
        <f>AP168*(1+AK168)</f>
        <v>0</v>
      </c>
      <c r="AE168" s="270">
        <f>AQ168*(1+AK168)</f>
        <v>0</v>
      </c>
      <c r="AF168" s="270">
        <f>AR168*(1+AK168)</f>
        <v>0</v>
      </c>
      <c r="AG168" s="270">
        <f>AS168*(1+AK168)</f>
        <v>0</v>
      </c>
      <c r="AH168" s="270"/>
      <c r="AI168" s="270"/>
    </row>
    <row r="169" spans="1:35" s="48" customFormat="1" x14ac:dyDescent="0.35">
      <c r="A169" s="150"/>
      <c r="B169" s="183"/>
      <c r="C169" s="77"/>
      <c r="D169" s="151"/>
      <c r="E169" s="151"/>
      <c r="F169" s="151"/>
      <c r="G169" s="151"/>
      <c r="H169" s="151"/>
      <c r="I169" s="152"/>
      <c r="J169" s="145"/>
      <c r="K169" s="137"/>
      <c r="L169" s="17"/>
      <c r="M169" s="45"/>
      <c r="N169" s="46"/>
      <c r="O169" s="150"/>
      <c r="P169" s="134"/>
      <c r="Q169" s="134"/>
      <c r="R169" s="134"/>
      <c r="S169" s="134"/>
      <c r="T169" s="134"/>
      <c r="U169" s="134"/>
      <c r="V169" s="134"/>
      <c r="W169" s="134"/>
      <c r="X169" s="10"/>
      <c r="Y169" s="17"/>
      <c r="Z169" s="47"/>
      <c r="AA169" s="172"/>
      <c r="AB169" s="134"/>
      <c r="AC169" s="134"/>
      <c r="AD169" s="134"/>
      <c r="AE169" s="134"/>
      <c r="AF169" s="134"/>
      <c r="AG169" s="134"/>
      <c r="AH169" s="134"/>
      <c r="AI169" s="134"/>
    </row>
    <row r="170" spans="1:35" s="48" customFormat="1" ht="15.5" x14ac:dyDescent="0.35">
      <c r="A170" s="279"/>
      <c r="B170" s="309"/>
      <c r="C170" s="307" t="s">
        <v>747</v>
      </c>
      <c r="D170" s="280"/>
      <c r="E170" s="280"/>
      <c r="F170" s="280"/>
      <c r="G170" s="280"/>
      <c r="H170" s="280"/>
      <c r="I170" s="281"/>
      <c r="J170" s="145"/>
      <c r="K170" s="137"/>
      <c r="L170" s="17"/>
      <c r="M170" s="45"/>
      <c r="N170" s="46"/>
      <c r="O170" s="273"/>
      <c r="P170" s="134"/>
      <c r="Q170" s="134"/>
      <c r="R170" s="134"/>
      <c r="S170" s="134"/>
      <c r="T170" s="134"/>
      <c r="U170" s="134"/>
      <c r="V170" s="134"/>
      <c r="W170" s="134"/>
      <c r="X170" s="10"/>
      <c r="Y170" s="17"/>
      <c r="Z170" s="47"/>
      <c r="AA170" s="273"/>
      <c r="AB170" s="134"/>
      <c r="AC170" s="134"/>
      <c r="AD170" s="134"/>
      <c r="AE170" s="134"/>
      <c r="AF170" s="134"/>
      <c r="AG170" s="134"/>
      <c r="AH170" s="134"/>
      <c r="AI170" s="134"/>
    </row>
    <row r="171" spans="1:35" s="48" customFormat="1" ht="14.5" customHeight="1" x14ac:dyDescent="0.35">
      <c r="A171" s="50"/>
      <c r="B171" s="197"/>
      <c r="C171" s="23" t="s">
        <v>738</v>
      </c>
      <c r="D171" s="140">
        <f>P171*(1+L171)</f>
        <v>10.484775000000001</v>
      </c>
      <c r="E171" s="140">
        <f>Q171*(1+L171)</f>
        <v>14.453775</v>
      </c>
      <c r="F171" s="140">
        <f>R171*(1+L171)</f>
        <v>2.8444500000000001</v>
      </c>
      <c r="G171" s="140">
        <f>S171*(1+L171)</f>
        <v>2.8444500000000001</v>
      </c>
      <c r="H171" s="140">
        <f>T171*(1+L171)</f>
        <v>2.8444500000000001</v>
      </c>
      <c r="I171" s="154">
        <f>U171*(1+L171)</f>
        <v>0</v>
      </c>
      <c r="J171" s="146">
        <f>V171*(1+L171)</f>
        <v>0</v>
      </c>
      <c r="K171" s="381" t="s">
        <v>86</v>
      </c>
      <c r="L171" s="17">
        <v>0</v>
      </c>
      <c r="M171" s="45"/>
      <c r="N171" s="51"/>
      <c r="O171" s="129"/>
      <c r="P171" s="21">
        <f t="shared" ref="P171:P172" si="88">AB171*(1+Y171)</f>
        <v>10.484775000000001</v>
      </c>
      <c r="Q171" s="21">
        <f t="shared" ref="Q171:Q172" si="89">AC171*(1+Y171)</f>
        <v>14.453775</v>
      </c>
      <c r="R171" s="21">
        <f t="shared" ref="R171:R172" si="90">AD171*(1+Y171)</f>
        <v>2.8444500000000001</v>
      </c>
      <c r="S171" s="21">
        <f t="shared" ref="S171:S172" si="91">AE171*(1+Y171)</f>
        <v>2.8444500000000001</v>
      </c>
      <c r="T171" s="21">
        <f t="shared" ref="T171:T172" si="92">AF171*(1+Y171)</f>
        <v>2.8444500000000001</v>
      </c>
      <c r="U171" s="21">
        <f t="shared" ref="U171:U172" si="93">AG171*(1+Y171)</f>
        <v>0</v>
      </c>
      <c r="V171" s="21">
        <f t="shared" ref="V171:V172" si="94">AH171*(1+Y171)</f>
        <v>0</v>
      </c>
      <c r="W171" s="21">
        <f t="shared" ref="W171:W172" si="95">AI171*(1+Y171)</f>
        <v>0</v>
      </c>
      <c r="X171" s="19"/>
      <c r="Y171" s="17">
        <v>0.05</v>
      </c>
      <c r="Z171" s="47"/>
      <c r="AA171" s="129"/>
      <c r="AB171" s="272">
        <v>9.9855</v>
      </c>
      <c r="AC171" s="272">
        <v>13.765499999999999</v>
      </c>
      <c r="AD171" s="272">
        <v>2.7090000000000001</v>
      </c>
      <c r="AE171" s="272">
        <v>2.7090000000000001</v>
      </c>
      <c r="AF171" s="272">
        <v>2.7090000000000001</v>
      </c>
      <c r="AG171" s="272">
        <v>0</v>
      </c>
      <c r="AH171" s="272">
        <v>0</v>
      </c>
      <c r="AI171" s="272">
        <v>0</v>
      </c>
    </row>
    <row r="172" spans="1:35" s="48" customFormat="1" x14ac:dyDescent="0.35">
      <c r="A172" s="50"/>
      <c r="B172" s="197"/>
      <c r="C172" s="23" t="s">
        <v>739</v>
      </c>
      <c r="D172" s="140">
        <f>P172*(1+L172)</f>
        <v>11.741625000000001</v>
      </c>
      <c r="E172" s="140">
        <f>Q172*(1+L172)</f>
        <v>16.658775000000002</v>
      </c>
      <c r="F172" s="140">
        <f>R172*(1+L172)</f>
        <v>3.7595250000000004</v>
      </c>
      <c r="G172" s="140">
        <f>S172*(1+L172)</f>
        <v>3.3957000000000006</v>
      </c>
      <c r="H172" s="140">
        <f>T172*(1+L172)</f>
        <v>3.3957000000000006</v>
      </c>
      <c r="I172" s="154">
        <f>U172*(1+L172)</f>
        <v>0</v>
      </c>
      <c r="J172" s="146">
        <f t="shared" ref="J172:J178" si="96">V172*(1+L172)</f>
        <v>0</v>
      </c>
      <c r="K172" s="382"/>
      <c r="L172" s="17">
        <v>0</v>
      </c>
      <c r="M172" s="45"/>
      <c r="N172" s="51"/>
      <c r="O172" s="129"/>
      <c r="P172" s="21">
        <f t="shared" si="88"/>
        <v>11.741625000000001</v>
      </c>
      <c r="Q172" s="21">
        <f t="shared" si="89"/>
        <v>16.658775000000002</v>
      </c>
      <c r="R172" s="21">
        <f t="shared" si="90"/>
        <v>3.7595250000000004</v>
      </c>
      <c r="S172" s="21">
        <f t="shared" si="91"/>
        <v>3.3957000000000006</v>
      </c>
      <c r="T172" s="21">
        <f t="shared" si="92"/>
        <v>3.3957000000000006</v>
      </c>
      <c r="U172" s="21">
        <f t="shared" si="93"/>
        <v>0</v>
      </c>
      <c r="V172" s="21">
        <f t="shared" si="94"/>
        <v>0</v>
      </c>
      <c r="W172" s="21">
        <f t="shared" si="95"/>
        <v>0</v>
      </c>
      <c r="X172" s="19"/>
      <c r="Y172" s="17">
        <v>0.05</v>
      </c>
      <c r="Z172" s="47"/>
      <c r="AA172" s="129"/>
      <c r="AB172" s="272">
        <v>11.182500000000001</v>
      </c>
      <c r="AC172" s="272">
        <v>15.865500000000001</v>
      </c>
      <c r="AD172" s="272">
        <v>3.5805000000000002</v>
      </c>
      <c r="AE172" s="272">
        <v>3.2340000000000004</v>
      </c>
      <c r="AF172" s="272">
        <v>3.2340000000000004</v>
      </c>
      <c r="AG172" s="272">
        <v>0</v>
      </c>
      <c r="AH172" s="272">
        <v>0</v>
      </c>
      <c r="AI172" s="272">
        <v>0</v>
      </c>
    </row>
    <row r="173" spans="1:35" s="131" customFormat="1" ht="14.5" customHeight="1" x14ac:dyDescent="0.35">
      <c r="A173" s="129"/>
      <c r="B173" s="194"/>
      <c r="C173" s="130"/>
      <c r="D173" s="141"/>
      <c r="E173" s="141"/>
      <c r="F173" s="141"/>
      <c r="G173" s="141"/>
      <c r="H173" s="141"/>
      <c r="I173" s="155"/>
      <c r="J173" s="147">
        <f t="shared" si="96"/>
        <v>0</v>
      </c>
      <c r="K173" s="377"/>
      <c r="L173" s="17"/>
      <c r="N173" s="132"/>
      <c r="O173" s="129"/>
      <c r="P173" s="133"/>
      <c r="Q173" s="133"/>
      <c r="R173" s="133"/>
      <c r="S173" s="133"/>
      <c r="T173" s="133"/>
      <c r="U173" s="133"/>
      <c r="V173" s="133"/>
      <c r="W173" s="133"/>
      <c r="X173" s="134"/>
      <c r="Y173" s="17"/>
      <c r="AA173" s="129"/>
      <c r="AB173" s="133"/>
      <c r="AC173" s="133"/>
      <c r="AD173" s="133"/>
      <c r="AE173" s="133"/>
      <c r="AF173" s="133"/>
      <c r="AG173" s="133"/>
      <c r="AH173" s="133"/>
      <c r="AI173" s="133"/>
    </row>
    <row r="174" spans="1:35" s="131" customFormat="1" ht="15.5" x14ac:dyDescent="0.35">
      <c r="A174" s="282"/>
      <c r="B174" s="310"/>
      <c r="C174" s="308" t="s">
        <v>742</v>
      </c>
      <c r="D174" s="283"/>
      <c r="E174" s="283"/>
      <c r="F174" s="283"/>
      <c r="G174" s="283"/>
      <c r="H174" s="283"/>
      <c r="I174" s="284"/>
      <c r="J174" s="147">
        <f t="shared" si="96"/>
        <v>0</v>
      </c>
      <c r="K174" s="378"/>
      <c r="L174" s="17"/>
      <c r="N174" s="132"/>
      <c r="O174" s="274"/>
      <c r="P174" s="133"/>
      <c r="Q174" s="133"/>
      <c r="R174" s="133"/>
      <c r="S174" s="133"/>
      <c r="T174" s="133"/>
      <c r="U174" s="133"/>
      <c r="V174" s="133"/>
      <c r="W174" s="133"/>
      <c r="X174" s="134"/>
      <c r="Y174" s="17"/>
      <c r="AA174" s="274"/>
      <c r="AB174" s="133"/>
      <c r="AC174" s="133"/>
      <c r="AD174" s="133"/>
      <c r="AE174" s="133"/>
      <c r="AF174" s="133"/>
      <c r="AG174" s="133"/>
      <c r="AH174" s="133"/>
      <c r="AI174" s="133"/>
    </row>
    <row r="175" spans="1:35" s="48" customFormat="1" ht="14.5" customHeight="1" x14ac:dyDescent="0.35">
      <c r="A175" s="50"/>
      <c r="B175" s="198" t="s">
        <v>715</v>
      </c>
      <c r="C175" s="383" t="s">
        <v>740</v>
      </c>
      <c r="D175" s="385">
        <f>P175*(1+L175)</f>
        <v>10.484775000000001</v>
      </c>
      <c r="E175" s="385">
        <f>Q175*(1+L175)</f>
        <v>14.453775</v>
      </c>
      <c r="F175" s="385">
        <f>R175*(1+L175)</f>
        <v>2.8444500000000001</v>
      </c>
      <c r="G175" s="385">
        <f>S175*(1+L175)</f>
        <v>2.8444500000000001</v>
      </c>
      <c r="H175" s="385">
        <f>T175*(1+L175)</f>
        <v>2.8444500000000001</v>
      </c>
      <c r="I175" s="386">
        <f>U175*(1+L175)</f>
        <v>0</v>
      </c>
      <c r="J175" s="146">
        <f t="shared" si="96"/>
        <v>0</v>
      </c>
      <c r="K175" s="381" t="s">
        <v>88</v>
      </c>
      <c r="L175" s="371">
        <v>0</v>
      </c>
      <c r="M175" s="45"/>
      <c r="N175" s="51"/>
      <c r="O175" s="129"/>
      <c r="P175" s="374">
        <f t="shared" ref="P175:P178" si="97">AB175*(1+Y175)</f>
        <v>10.484775000000001</v>
      </c>
      <c r="Q175" s="374">
        <f t="shared" ref="Q175:Q178" si="98">AC175*(1+Y175)</f>
        <v>14.453775</v>
      </c>
      <c r="R175" s="374">
        <f t="shared" ref="R175:R178" si="99">AD175*(1+Y175)</f>
        <v>2.8444500000000001</v>
      </c>
      <c r="S175" s="374">
        <f t="shared" ref="S175:S178" si="100">AE175*(1+Y175)</f>
        <v>2.8444500000000001</v>
      </c>
      <c r="T175" s="374">
        <f t="shared" ref="T175:T178" si="101">AF175*(1+Y175)</f>
        <v>2.8444500000000001</v>
      </c>
      <c r="U175" s="374">
        <f t="shared" ref="U175:U178" si="102">AG175*(1+Y175)</f>
        <v>0</v>
      </c>
      <c r="V175" s="374">
        <f t="shared" ref="V175:V178" si="103">AH175*(1+Y175)</f>
        <v>0</v>
      </c>
      <c r="W175" s="374">
        <f t="shared" ref="W175:W178" si="104">AI175*(1+Y175)</f>
        <v>0</v>
      </c>
      <c r="X175" s="19"/>
      <c r="Y175" s="371">
        <v>0.05</v>
      </c>
      <c r="Z175" s="47"/>
      <c r="AA175" s="129"/>
      <c r="AB175" s="370">
        <v>9.9855</v>
      </c>
      <c r="AC175" s="370">
        <v>13.765499999999999</v>
      </c>
      <c r="AD175" s="370">
        <v>2.7090000000000001</v>
      </c>
      <c r="AE175" s="370">
        <v>2.7090000000000001</v>
      </c>
      <c r="AF175" s="370">
        <v>2.7090000000000001</v>
      </c>
      <c r="AG175" s="370">
        <v>0</v>
      </c>
      <c r="AH175" s="370">
        <v>0</v>
      </c>
      <c r="AI175" s="370">
        <v>0</v>
      </c>
    </row>
    <row r="176" spans="1:35" s="48" customFormat="1" x14ac:dyDescent="0.35">
      <c r="A176" s="50"/>
      <c r="B176" s="197"/>
      <c r="C176" s="383"/>
      <c r="D176" s="385"/>
      <c r="E176" s="385"/>
      <c r="F176" s="385"/>
      <c r="G176" s="385"/>
      <c r="H176" s="385"/>
      <c r="I176" s="386"/>
      <c r="J176" s="146">
        <f t="shared" si="96"/>
        <v>0</v>
      </c>
      <c r="K176" s="384"/>
      <c r="L176" s="372"/>
      <c r="M176" s="45"/>
      <c r="N176" s="51"/>
      <c r="O176" s="129"/>
      <c r="P176" s="374">
        <f t="shared" si="97"/>
        <v>0</v>
      </c>
      <c r="Q176" s="374">
        <f t="shared" si="98"/>
        <v>0</v>
      </c>
      <c r="R176" s="374">
        <f t="shared" si="99"/>
        <v>0</v>
      </c>
      <c r="S176" s="374">
        <f t="shared" si="100"/>
        <v>0</v>
      </c>
      <c r="T176" s="374">
        <f t="shared" si="101"/>
        <v>0</v>
      </c>
      <c r="U176" s="374">
        <f t="shared" si="102"/>
        <v>0</v>
      </c>
      <c r="V176" s="374">
        <f t="shared" si="103"/>
        <v>0</v>
      </c>
      <c r="W176" s="374">
        <f t="shared" si="104"/>
        <v>0</v>
      </c>
      <c r="X176" s="19"/>
      <c r="Y176" s="372"/>
      <c r="Z176" s="47"/>
      <c r="AA176" s="129"/>
      <c r="AB176" s="370">
        <v>0</v>
      </c>
      <c r="AC176" s="370">
        <v>0</v>
      </c>
      <c r="AD176" s="370">
        <v>0</v>
      </c>
      <c r="AE176" s="370">
        <v>0</v>
      </c>
      <c r="AF176" s="370">
        <v>0</v>
      </c>
      <c r="AG176" s="370">
        <v>0</v>
      </c>
      <c r="AH176" s="370">
        <v>0</v>
      </c>
      <c r="AI176" s="370">
        <v>0</v>
      </c>
    </row>
    <row r="177" spans="1:35" s="48" customFormat="1" x14ac:dyDescent="0.35">
      <c r="A177" s="50"/>
      <c r="B177" s="197"/>
      <c r="C177" s="383"/>
      <c r="D177" s="385"/>
      <c r="E177" s="385"/>
      <c r="F177" s="385"/>
      <c r="G177" s="385"/>
      <c r="H177" s="385"/>
      <c r="I177" s="386"/>
      <c r="J177" s="146">
        <f t="shared" si="96"/>
        <v>0</v>
      </c>
      <c r="K177" s="384"/>
      <c r="L177" s="372"/>
      <c r="M177" s="45"/>
      <c r="N177" s="51"/>
      <c r="O177" s="129"/>
      <c r="P177" s="374">
        <f t="shared" si="97"/>
        <v>0</v>
      </c>
      <c r="Q177" s="374">
        <f t="shared" si="98"/>
        <v>0</v>
      </c>
      <c r="R177" s="374">
        <f t="shared" si="99"/>
        <v>0</v>
      </c>
      <c r="S177" s="374">
        <f t="shared" si="100"/>
        <v>0</v>
      </c>
      <c r="T177" s="374">
        <f t="shared" si="101"/>
        <v>0</v>
      </c>
      <c r="U177" s="374">
        <f t="shared" si="102"/>
        <v>0</v>
      </c>
      <c r="V177" s="374">
        <f t="shared" si="103"/>
        <v>0</v>
      </c>
      <c r="W177" s="374">
        <f t="shared" si="104"/>
        <v>0</v>
      </c>
      <c r="X177" s="19"/>
      <c r="Y177" s="372"/>
      <c r="Z177" s="47"/>
      <c r="AA177" s="129"/>
      <c r="AB177" s="370">
        <v>0</v>
      </c>
      <c r="AC177" s="370">
        <v>0</v>
      </c>
      <c r="AD177" s="370">
        <v>0</v>
      </c>
      <c r="AE177" s="370">
        <v>0</v>
      </c>
      <c r="AF177" s="370">
        <v>0</v>
      </c>
      <c r="AG177" s="370">
        <v>0</v>
      </c>
      <c r="AH177" s="370">
        <v>0</v>
      </c>
      <c r="AI177" s="370">
        <v>0</v>
      </c>
    </row>
    <row r="178" spans="1:35" s="48" customFormat="1" x14ac:dyDescent="0.35">
      <c r="A178" s="50"/>
      <c r="B178" s="197"/>
      <c r="C178" s="383"/>
      <c r="D178" s="385"/>
      <c r="E178" s="385"/>
      <c r="F178" s="385"/>
      <c r="G178" s="385"/>
      <c r="H178" s="385"/>
      <c r="I178" s="386"/>
      <c r="J178" s="146">
        <f t="shared" si="96"/>
        <v>0</v>
      </c>
      <c r="K178" s="382"/>
      <c r="L178" s="373"/>
      <c r="M178" s="45"/>
      <c r="N178" s="51"/>
      <c r="O178" s="129"/>
      <c r="P178" s="374">
        <f t="shared" si="97"/>
        <v>0</v>
      </c>
      <c r="Q178" s="374">
        <f t="shared" si="98"/>
        <v>0</v>
      </c>
      <c r="R178" s="374">
        <f t="shared" si="99"/>
        <v>0</v>
      </c>
      <c r="S178" s="374">
        <f t="shared" si="100"/>
        <v>0</v>
      </c>
      <c r="T178" s="374">
        <f t="shared" si="101"/>
        <v>0</v>
      </c>
      <c r="U178" s="374">
        <f t="shared" si="102"/>
        <v>0</v>
      </c>
      <c r="V178" s="374">
        <f t="shared" si="103"/>
        <v>0</v>
      </c>
      <c r="W178" s="374">
        <f t="shared" si="104"/>
        <v>0</v>
      </c>
      <c r="X178" s="19"/>
      <c r="Y178" s="373"/>
      <c r="Z178" s="47"/>
      <c r="AA178" s="129"/>
      <c r="AB178" s="370">
        <v>0</v>
      </c>
      <c r="AC178" s="370">
        <v>0</v>
      </c>
      <c r="AD178" s="370">
        <v>0</v>
      </c>
      <c r="AE178" s="370">
        <v>0</v>
      </c>
      <c r="AF178" s="370">
        <v>0</v>
      </c>
      <c r="AG178" s="370">
        <v>0</v>
      </c>
      <c r="AH178" s="370">
        <v>0</v>
      </c>
      <c r="AI178" s="370">
        <v>0</v>
      </c>
    </row>
    <row r="179" spans="1:35" s="48" customFormat="1" x14ac:dyDescent="0.35">
      <c r="A179" s="50"/>
      <c r="B179" s="199"/>
      <c r="C179" s="138"/>
      <c r="D179" s="140"/>
      <c r="E179" s="140"/>
      <c r="F179" s="140"/>
      <c r="G179" s="140"/>
      <c r="H179" s="140"/>
      <c r="I179" s="154"/>
      <c r="J179" s="148"/>
      <c r="K179" s="61"/>
      <c r="L179" s="142"/>
      <c r="M179" s="45"/>
      <c r="N179" s="51"/>
      <c r="O179" s="129"/>
      <c r="P179" s="133"/>
      <c r="Q179" s="133"/>
      <c r="R179" s="133"/>
      <c r="S179" s="133"/>
      <c r="T179" s="133"/>
      <c r="U179" s="133"/>
      <c r="V179" s="133"/>
      <c r="W179" s="133"/>
      <c r="X179" s="19"/>
      <c r="Y179" s="142"/>
      <c r="Z179" s="47"/>
      <c r="AA179" s="129"/>
      <c r="AB179" s="133"/>
      <c r="AC179" s="133"/>
      <c r="AD179" s="133"/>
      <c r="AE179" s="133"/>
      <c r="AF179" s="133"/>
      <c r="AG179" s="133"/>
      <c r="AH179" s="133"/>
      <c r="AI179" s="133"/>
    </row>
    <row r="180" spans="1:35" s="131" customFormat="1" ht="15.5" x14ac:dyDescent="0.35">
      <c r="A180" s="282"/>
      <c r="B180" s="310"/>
      <c r="C180" s="308" t="s">
        <v>743</v>
      </c>
      <c r="D180" s="283"/>
      <c r="E180" s="283"/>
      <c r="F180" s="283"/>
      <c r="G180" s="283"/>
      <c r="H180" s="283"/>
      <c r="I180" s="284"/>
      <c r="J180" s="147">
        <f t="shared" ref="J180:J190" si="105">V180*(1+L180)</f>
        <v>0</v>
      </c>
      <c r="K180" s="61"/>
      <c r="L180" s="17"/>
      <c r="N180" s="132"/>
      <c r="O180" s="274"/>
      <c r="P180" s="133"/>
      <c r="Q180" s="133"/>
      <c r="R180" s="133"/>
      <c r="S180" s="133"/>
      <c r="T180" s="133"/>
      <c r="U180" s="133"/>
      <c r="V180" s="133"/>
      <c r="W180" s="133"/>
      <c r="X180" s="134"/>
      <c r="Y180" s="17"/>
      <c r="AA180" s="274"/>
      <c r="AB180" s="133"/>
      <c r="AC180" s="133"/>
      <c r="AD180" s="133"/>
      <c r="AE180" s="133"/>
      <c r="AF180" s="133"/>
      <c r="AG180" s="133"/>
      <c r="AH180" s="133"/>
      <c r="AI180" s="133"/>
    </row>
    <row r="181" spans="1:35" s="48" customFormat="1" ht="14.5" customHeight="1" x14ac:dyDescent="0.35">
      <c r="A181" s="50"/>
      <c r="B181" s="197" t="s">
        <v>715</v>
      </c>
      <c r="C181" s="383" t="s">
        <v>744</v>
      </c>
      <c r="D181" s="385">
        <f>P181*(1+L181)</f>
        <v>11.741625000000001</v>
      </c>
      <c r="E181" s="385">
        <f>Q181*(1+L181)</f>
        <v>16.658775000000002</v>
      </c>
      <c r="F181" s="385">
        <f>R181*(1+L181)</f>
        <v>3.7595250000000004</v>
      </c>
      <c r="G181" s="385">
        <f>S181*(1+L181)</f>
        <v>3.3957000000000006</v>
      </c>
      <c r="H181" s="385">
        <f>T181*(1+L181)</f>
        <v>3.3957000000000006</v>
      </c>
      <c r="I181" s="386">
        <f>U181*(1+L181)</f>
        <v>0</v>
      </c>
      <c r="J181" s="146">
        <f t="shared" si="105"/>
        <v>0</v>
      </c>
      <c r="K181" s="381" t="s">
        <v>88</v>
      </c>
      <c r="L181" s="17">
        <v>0</v>
      </c>
      <c r="M181" s="45"/>
      <c r="N181" s="51"/>
      <c r="O181" s="129"/>
      <c r="P181" s="374">
        <f t="shared" ref="P181:P189" si="106">AB181*(1+Y181)</f>
        <v>11.741625000000001</v>
      </c>
      <c r="Q181" s="374">
        <f t="shared" ref="Q181:Q189" si="107">AC181*(1+Y181)</f>
        <v>16.658775000000002</v>
      </c>
      <c r="R181" s="374">
        <f t="shared" ref="R181:R189" si="108">AD181*(1+Y181)</f>
        <v>3.7595250000000004</v>
      </c>
      <c r="S181" s="374">
        <f t="shared" ref="S181:S189" si="109">AE181*(1+Y181)</f>
        <v>3.3957000000000006</v>
      </c>
      <c r="T181" s="374">
        <f t="shared" ref="T181:T189" si="110">AF181*(1+Y181)</f>
        <v>3.3957000000000006</v>
      </c>
      <c r="U181" s="374">
        <f t="shared" ref="U181:U189" si="111">AG181*(1+Y181)</f>
        <v>0</v>
      </c>
      <c r="V181" s="374">
        <f t="shared" ref="V181:V189" si="112">AH181*(1+Y181)</f>
        <v>0</v>
      </c>
      <c r="W181" s="374">
        <f t="shared" ref="W181:W189" si="113">AI181*(1+Y181)</f>
        <v>0</v>
      </c>
      <c r="X181" s="19"/>
      <c r="Y181" s="17">
        <v>0.05</v>
      </c>
      <c r="Z181" s="47"/>
      <c r="AA181" s="129"/>
      <c r="AB181" s="370">
        <v>11.182500000000001</v>
      </c>
      <c r="AC181" s="370">
        <v>15.865500000000001</v>
      </c>
      <c r="AD181" s="370">
        <v>3.5805000000000002</v>
      </c>
      <c r="AE181" s="370">
        <v>3.2340000000000004</v>
      </c>
      <c r="AF181" s="370">
        <v>3.2340000000000004</v>
      </c>
      <c r="AG181" s="370">
        <v>0</v>
      </c>
      <c r="AH181" s="370">
        <v>0</v>
      </c>
      <c r="AI181" s="370">
        <v>0</v>
      </c>
    </row>
    <row r="182" spans="1:35" s="48" customFormat="1" x14ac:dyDescent="0.35">
      <c r="A182" s="50"/>
      <c r="B182" s="197"/>
      <c r="C182" s="383"/>
      <c r="D182" s="385"/>
      <c r="E182" s="385"/>
      <c r="F182" s="385"/>
      <c r="G182" s="385"/>
      <c r="H182" s="385"/>
      <c r="I182" s="386"/>
      <c r="J182" s="146">
        <f t="shared" si="105"/>
        <v>0</v>
      </c>
      <c r="K182" s="384"/>
      <c r="L182" s="17">
        <v>0</v>
      </c>
      <c r="M182" s="45"/>
      <c r="N182" s="51"/>
      <c r="O182" s="129"/>
      <c r="P182" s="374">
        <f t="shared" si="106"/>
        <v>0</v>
      </c>
      <c r="Q182" s="374">
        <f t="shared" si="107"/>
        <v>0</v>
      </c>
      <c r="R182" s="374">
        <f t="shared" si="108"/>
        <v>0</v>
      </c>
      <c r="S182" s="374">
        <f t="shared" si="109"/>
        <v>0</v>
      </c>
      <c r="T182" s="374">
        <f t="shared" si="110"/>
        <v>0</v>
      </c>
      <c r="U182" s="374">
        <f t="shared" si="111"/>
        <v>0</v>
      </c>
      <c r="V182" s="374">
        <f t="shared" si="112"/>
        <v>0</v>
      </c>
      <c r="W182" s="374">
        <f t="shared" si="113"/>
        <v>0</v>
      </c>
      <c r="X182" s="19"/>
      <c r="Y182" s="17">
        <v>0.05</v>
      </c>
      <c r="Z182" s="47"/>
      <c r="AA182" s="129"/>
      <c r="AB182" s="370">
        <v>0</v>
      </c>
      <c r="AC182" s="370">
        <v>0</v>
      </c>
      <c r="AD182" s="370">
        <v>0</v>
      </c>
      <c r="AE182" s="370">
        <v>0</v>
      </c>
      <c r="AF182" s="370">
        <v>0</v>
      </c>
      <c r="AG182" s="370">
        <v>0</v>
      </c>
      <c r="AH182" s="370">
        <v>0</v>
      </c>
      <c r="AI182" s="370">
        <v>0</v>
      </c>
    </row>
    <row r="183" spans="1:35" s="48" customFormat="1" x14ac:dyDescent="0.35">
      <c r="A183" s="50"/>
      <c r="B183" s="197"/>
      <c r="C183" s="383"/>
      <c r="D183" s="385"/>
      <c r="E183" s="385"/>
      <c r="F183" s="385"/>
      <c r="G183" s="385"/>
      <c r="H183" s="385"/>
      <c r="I183" s="386"/>
      <c r="J183" s="146">
        <f t="shared" si="105"/>
        <v>0</v>
      </c>
      <c r="K183" s="384"/>
      <c r="L183" s="17">
        <v>0</v>
      </c>
      <c r="M183" s="45"/>
      <c r="N183" s="51"/>
      <c r="O183" s="129"/>
      <c r="P183" s="374">
        <f t="shared" si="106"/>
        <v>0</v>
      </c>
      <c r="Q183" s="374">
        <f t="shared" si="107"/>
        <v>0</v>
      </c>
      <c r="R183" s="374">
        <f t="shared" si="108"/>
        <v>0</v>
      </c>
      <c r="S183" s="374">
        <f t="shared" si="109"/>
        <v>0</v>
      </c>
      <c r="T183" s="374">
        <f t="shared" si="110"/>
        <v>0</v>
      </c>
      <c r="U183" s="374">
        <f t="shared" si="111"/>
        <v>0</v>
      </c>
      <c r="V183" s="374">
        <f t="shared" si="112"/>
        <v>0</v>
      </c>
      <c r="W183" s="374">
        <f t="shared" si="113"/>
        <v>0</v>
      </c>
      <c r="X183" s="19"/>
      <c r="Y183" s="17">
        <v>0.05</v>
      </c>
      <c r="Z183" s="47"/>
      <c r="AA183" s="129"/>
      <c r="AB183" s="370">
        <v>0</v>
      </c>
      <c r="AC183" s="370">
        <v>0</v>
      </c>
      <c r="AD183" s="370">
        <v>0</v>
      </c>
      <c r="AE183" s="370">
        <v>0</v>
      </c>
      <c r="AF183" s="370">
        <v>0</v>
      </c>
      <c r="AG183" s="370">
        <v>0</v>
      </c>
      <c r="AH183" s="370">
        <v>0</v>
      </c>
      <c r="AI183" s="370">
        <v>0</v>
      </c>
    </row>
    <row r="184" spans="1:35" s="48" customFormat="1" x14ac:dyDescent="0.35">
      <c r="A184" s="50"/>
      <c r="B184" s="197"/>
      <c r="C184" s="383"/>
      <c r="D184" s="385"/>
      <c r="E184" s="385"/>
      <c r="F184" s="385"/>
      <c r="G184" s="385"/>
      <c r="H184" s="385"/>
      <c r="I184" s="386"/>
      <c r="J184" s="146">
        <f t="shared" si="105"/>
        <v>0</v>
      </c>
      <c r="K184" s="382"/>
      <c r="L184" s="17">
        <v>0</v>
      </c>
      <c r="M184" s="45"/>
      <c r="N184" s="51"/>
      <c r="O184" s="129"/>
      <c r="P184" s="374">
        <f t="shared" si="106"/>
        <v>0</v>
      </c>
      <c r="Q184" s="374">
        <f t="shared" si="107"/>
        <v>0</v>
      </c>
      <c r="R184" s="374">
        <f t="shared" si="108"/>
        <v>0</v>
      </c>
      <c r="S184" s="374">
        <f t="shared" si="109"/>
        <v>0</v>
      </c>
      <c r="T184" s="374">
        <f t="shared" si="110"/>
        <v>0</v>
      </c>
      <c r="U184" s="374">
        <f t="shared" si="111"/>
        <v>0</v>
      </c>
      <c r="V184" s="374">
        <f t="shared" si="112"/>
        <v>0</v>
      </c>
      <c r="W184" s="374">
        <f t="shared" si="113"/>
        <v>0</v>
      </c>
      <c r="X184" s="19"/>
      <c r="Y184" s="17">
        <v>0.05</v>
      </c>
      <c r="Z184" s="47"/>
      <c r="AA184" s="129"/>
      <c r="AB184" s="370">
        <v>0</v>
      </c>
      <c r="AC184" s="370">
        <v>0</v>
      </c>
      <c r="AD184" s="370">
        <v>0</v>
      </c>
      <c r="AE184" s="370">
        <v>0</v>
      </c>
      <c r="AF184" s="370">
        <v>0</v>
      </c>
      <c r="AG184" s="370">
        <v>0</v>
      </c>
      <c r="AH184" s="370">
        <v>0</v>
      </c>
      <c r="AI184" s="370">
        <v>0</v>
      </c>
    </row>
    <row r="185" spans="1:35" s="48" customFormat="1" ht="14.5" customHeight="1" x14ac:dyDescent="0.35">
      <c r="A185" s="50"/>
      <c r="B185" s="197"/>
      <c r="C185" s="23" t="s">
        <v>753</v>
      </c>
      <c r="D185" s="140">
        <f>P185*(1+L185)</f>
        <v>9.6314400000000013</v>
      </c>
      <c r="E185" s="140">
        <f>Q185*(1+L185)</f>
        <v>14.470092000000001</v>
      </c>
      <c r="F185" s="140">
        <f>R185*(1+L185)</f>
        <v>6.8910660000000004</v>
      </c>
      <c r="G185" s="140">
        <f>S185*(1+L185)</f>
        <v>4.8271860000000002</v>
      </c>
      <c r="H185" s="140">
        <f>T185*(1+L185)</f>
        <v>4.8271860000000002</v>
      </c>
      <c r="I185" s="154">
        <f>U185*(1+L185)</f>
        <v>10.365264000000002</v>
      </c>
      <c r="J185" s="146">
        <f>V185*(1+L185)</f>
        <v>0</v>
      </c>
      <c r="K185" s="381" t="s">
        <v>86</v>
      </c>
      <c r="L185" s="17">
        <v>0</v>
      </c>
      <c r="M185" s="45"/>
      <c r="N185" s="51"/>
      <c r="O185" s="129"/>
      <c r="P185" s="21">
        <f t="shared" si="106"/>
        <v>9.6314400000000013</v>
      </c>
      <c r="Q185" s="21">
        <f t="shared" si="107"/>
        <v>14.470092000000001</v>
      </c>
      <c r="R185" s="21">
        <f t="shared" si="108"/>
        <v>6.8910660000000004</v>
      </c>
      <c r="S185" s="21">
        <f t="shared" si="109"/>
        <v>4.8271860000000002</v>
      </c>
      <c r="T185" s="21">
        <f t="shared" si="110"/>
        <v>4.8271860000000002</v>
      </c>
      <c r="U185" s="21">
        <f t="shared" si="111"/>
        <v>10.365264000000002</v>
      </c>
      <c r="V185" s="21">
        <f t="shared" si="112"/>
        <v>0</v>
      </c>
      <c r="W185" s="21">
        <f t="shared" si="113"/>
        <v>0</v>
      </c>
      <c r="X185" s="19"/>
      <c r="Y185" s="17">
        <v>0.05</v>
      </c>
      <c r="Z185" s="47"/>
      <c r="AA185" s="129"/>
      <c r="AB185" s="272">
        <v>9.1728000000000005</v>
      </c>
      <c r="AC185" s="272">
        <v>13.781040000000001</v>
      </c>
      <c r="AD185" s="272">
        <v>6.5629200000000001</v>
      </c>
      <c r="AE185" s="272">
        <v>4.5973199999999999</v>
      </c>
      <c r="AF185" s="272">
        <v>4.5973199999999999</v>
      </c>
      <c r="AG185" s="272">
        <v>9.8716800000000013</v>
      </c>
      <c r="AH185" s="272">
        <v>0</v>
      </c>
      <c r="AI185" s="272">
        <v>0</v>
      </c>
    </row>
    <row r="186" spans="1:35" s="48" customFormat="1" x14ac:dyDescent="0.35">
      <c r="A186" s="50"/>
      <c r="B186" s="197"/>
      <c r="C186" s="23" t="s">
        <v>754</v>
      </c>
      <c r="D186" s="140">
        <f>P186*(1+L186)</f>
        <v>16.533972000000002</v>
      </c>
      <c r="E186" s="140">
        <f>Q186*(1+L186)</f>
        <v>21.361158</v>
      </c>
      <c r="F186" s="140">
        <f>R186*(1+L186)</f>
        <v>6.8910660000000004</v>
      </c>
      <c r="G186" s="140">
        <f>S186*(1+L186)</f>
        <v>4.8271860000000002</v>
      </c>
      <c r="H186" s="140">
        <f>T186*(1+L186)</f>
        <v>4.8271860000000002</v>
      </c>
      <c r="I186" s="154">
        <f>U186*(1+L186)</f>
        <v>10.365264000000002</v>
      </c>
      <c r="J186" s="146">
        <f>V186*(1+L186)</f>
        <v>0</v>
      </c>
      <c r="K186" s="382"/>
      <c r="L186" s="17">
        <v>0</v>
      </c>
      <c r="M186" s="45"/>
      <c r="N186" s="51"/>
      <c r="O186" s="129"/>
      <c r="P186" s="21">
        <f t="shared" si="106"/>
        <v>16.533972000000002</v>
      </c>
      <c r="Q186" s="21">
        <f t="shared" si="107"/>
        <v>21.361158</v>
      </c>
      <c r="R186" s="21">
        <f t="shared" si="108"/>
        <v>6.8910660000000004</v>
      </c>
      <c r="S186" s="21">
        <f t="shared" si="109"/>
        <v>4.8271860000000002</v>
      </c>
      <c r="T186" s="21">
        <f t="shared" si="110"/>
        <v>4.8271860000000002</v>
      </c>
      <c r="U186" s="21">
        <f t="shared" si="111"/>
        <v>10.365264000000002</v>
      </c>
      <c r="V186" s="21">
        <f t="shared" si="112"/>
        <v>0</v>
      </c>
      <c r="W186" s="21">
        <f t="shared" si="113"/>
        <v>0</v>
      </c>
      <c r="X186" s="19"/>
      <c r="Y186" s="17">
        <v>0.05</v>
      </c>
      <c r="Z186" s="47"/>
      <c r="AA186" s="129"/>
      <c r="AB186" s="272">
        <v>15.746640000000001</v>
      </c>
      <c r="AC186" s="272">
        <v>20.343959999999999</v>
      </c>
      <c r="AD186" s="272">
        <v>6.5629200000000001</v>
      </c>
      <c r="AE186" s="272">
        <v>4.5973199999999999</v>
      </c>
      <c r="AF186" s="272">
        <v>4.5973199999999999</v>
      </c>
      <c r="AG186" s="272">
        <v>9.8716800000000013</v>
      </c>
      <c r="AH186" s="272">
        <v>0</v>
      </c>
      <c r="AI186" s="272">
        <v>0</v>
      </c>
    </row>
    <row r="187" spans="1:35" s="48" customFormat="1" ht="14.5" customHeight="1" x14ac:dyDescent="0.35">
      <c r="A187" s="50"/>
      <c r="B187" s="197"/>
      <c r="C187" s="23" t="s">
        <v>755</v>
      </c>
      <c r="D187" s="140">
        <f>P187*(1+L187)</f>
        <v>15.159375000000001</v>
      </c>
      <c r="E187" s="140">
        <f>Q187*(1+L187)</f>
        <v>20.330100000000002</v>
      </c>
      <c r="F187" s="140">
        <f>R187*(1+L187)</f>
        <v>4.2005250000000007</v>
      </c>
      <c r="G187" s="140">
        <f>S187*(1+L187)</f>
        <v>4.0572000000000008</v>
      </c>
      <c r="H187" s="140">
        <f>T187*(1+L187)</f>
        <v>3.7264500000000003</v>
      </c>
      <c r="I187" s="154">
        <f>U187*(1+L187)</f>
        <v>0</v>
      </c>
      <c r="J187" s="146">
        <f>V187*(1+L187)</f>
        <v>0</v>
      </c>
      <c r="K187" s="65" t="s">
        <v>86</v>
      </c>
      <c r="L187" s="17">
        <v>0</v>
      </c>
      <c r="M187" s="45"/>
      <c r="N187" s="51"/>
      <c r="O187" s="129"/>
      <c r="P187" s="21">
        <f t="shared" si="106"/>
        <v>15.159375000000001</v>
      </c>
      <c r="Q187" s="21">
        <f t="shared" si="107"/>
        <v>20.330100000000002</v>
      </c>
      <c r="R187" s="21">
        <f t="shared" si="108"/>
        <v>4.2005250000000007</v>
      </c>
      <c r="S187" s="21">
        <f t="shared" si="109"/>
        <v>4.0572000000000008</v>
      </c>
      <c r="T187" s="21">
        <f t="shared" si="110"/>
        <v>3.7264500000000003</v>
      </c>
      <c r="U187" s="21">
        <f t="shared" si="111"/>
        <v>0</v>
      </c>
      <c r="V187" s="21">
        <f t="shared" si="112"/>
        <v>0</v>
      </c>
      <c r="W187" s="21">
        <f t="shared" si="113"/>
        <v>0</v>
      </c>
      <c r="X187" s="19"/>
      <c r="Y187" s="17">
        <v>0.05</v>
      </c>
      <c r="Z187" s="47"/>
      <c r="AA187" s="129"/>
      <c r="AB187" s="272">
        <v>14.4375</v>
      </c>
      <c r="AC187" s="272">
        <v>19.362000000000002</v>
      </c>
      <c r="AD187" s="272">
        <v>4.0005000000000006</v>
      </c>
      <c r="AE187" s="272">
        <v>3.8640000000000003</v>
      </c>
      <c r="AF187" s="272">
        <v>3.5489999999999999</v>
      </c>
      <c r="AG187" s="272">
        <v>0</v>
      </c>
      <c r="AH187" s="272">
        <v>0</v>
      </c>
      <c r="AI187" s="272">
        <v>0</v>
      </c>
    </row>
    <row r="188" spans="1:35" s="48" customFormat="1" ht="14.5" customHeight="1" x14ac:dyDescent="0.35">
      <c r="A188" s="50"/>
      <c r="B188" s="197"/>
      <c r="C188" s="23"/>
      <c r="D188" s="364"/>
      <c r="E188" s="364"/>
      <c r="F188" s="364"/>
      <c r="G188" s="364"/>
      <c r="H188" s="364"/>
      <c r="I188" s="363"/>
      <c r="J188" s="146"/>
      <c r="K188" s="366"/>
      <c r="L188" s="143"/>
      <c r="M188" s="45"/>
      <c r="N188" s="51"/>
      <c r="O188" s="129"/>
      <c r="P188" s="365"/>
      <c r="Q188" s="365"/>
      <c r="R188" s="365"/>
      <c r="S188" s="365"/>
      <c r="T188" s="365"/>
      <c r="U188" s="365"/>
      <c r="V188" s="365"/>
      <c r="W188" s="365"/>
      <c r="X188" s="368"/>
      <c r="Y188" s="143"/>
      <c r="Z188" s="47"/>
      <c r="AA188" s="129"/>
      <c r="AB188" s="367"/>
      <c r="AC188" s="367"/>
      <c r="AD188" s="367"/>
      <c r="AE188" s="367"/>
      <c r="AF188" s="367"/>
      <c r="AG188" s="367"/>
      <c r="AH188" s="367"/>
      <c r="AI188" s="367"/>
    </row>
    <row r="189" spans="1:35" s="48" customFormat="1" x14ac:dyDescent="0.35">
      <c r="A189" s="50"/>
      <c r="B189" s="197"/>
      <c r="C189" s="138"/>
      <c r="D189" s="140"/>
      <c r="E189" s="140"/>
      <c r="F189" s="140"/>
      <c r="G189" s="140"/>
      <c r="H189" s="140"/>
      <c r="I189" s="154"/>
      <c r="J189" s="146"/>
      <c r="K189" s="61"/>
      <c r="L189" s="143"/>
      <c r="M189" s="45"/>
      <c r="N189" s="51"/>
      <c r="O189" s="129"/>
      <c r="P189" s="21">
        <f t="shared" si="106"/>
        <v>0</v>
      </c>
      <c r="Q189" s="21">
        <f t="shared" si="107"/>
        <v>0</v>
      </c>
      <c r="R189" s="21">
        <f t="shared" si="108"/>
        <v>0</v>
      </c>
      <c r="S189" s="21">
        <f t="shared" si="109"/>
        <v>0</v>
      </c>
      <c r="T189" s="21">
        <f t="shared" si="110"/>
        <v>0</v>
      </c>
      <c r="U189" s="21">
        <f t="shared" si="111"/>
        <v>0</v>
      </c>
      <c r="V189" s="21">
        <f t="shared" si="112"/>
        <v>0</v>
      </c>
      <c r="W189" s="21">
        <f t="shared" si="113"/>
        <v>0</v>
      </c>
      <c r="X189" s="19"/>
      <c r="Y189" s="143"/>
      <c r="Z189" s="47"/>
      <c r="AA189" s="129"/>
      <c r="AB189" s="272">
        <v>0</v>
      </c>
      <c r="AC189" s="272">
        <v>0</v>
      </c>
      <c r="AD189" s="272">
        <v>0</v>
      </c>
      <c r="AE189" s="272">
        <v>0</v>
      </c>
      <c r="AF189" s="272">
        <v>0</v>
      </c>
      <c r="AG189" s="272">
        <v>0</v>
      </c>
      <c r="AH189" s="272">
        <v>0</v>
      </c>
      <c r="AI189" s="272">
        <v>0</v>
      </c>
    </row>
    <row r="190" spans="1:35" s="131" customFormat="1" ht="15.5" x14ac:dyDescent="0.35">
      <c r="A190" s="282"/>
      <c r="B190" s="310"/>
      <c r="C190" s="308" t="s">
        <v>749</v>
      </c>
      <c r="D190" s="283"/>
      <c r="E190" s="283"/>
      <c r="F190" s="283"/>
      <c r="G190" s="283"/>
      <c r="H190" s="283"/>
      <c r="I190" s="284"/>
      <c r="J190" s="147">
        <f t="shared" si="105"/>
        <v>0</v>
      </c>
      <c r="K190" s="61"/>
      <c r="L190" s="17"/>
      <c r="N190" s="132"/>
      <c r="O190" s="274"/>
      <c r="P190" s="133"/>
      <c r="Q190" s="133"/>
      <c r="R190" s="133"/>
      <c r="S190" s="133"/>
      <c r="T190" s="133"/>
      <c r="U190" s="133"/>
      <c r="V190" s="133"/>
      <c r="W190" s="133"/>
      <c r="X190" s="134"/>
      <c r="Y190" s="17"/>
      <c r="AA190" s="274"/>
      <c r="AB190" s="133"/>
      <c r="AC190" s="133"/>
      <c r="AD190" s="133"/>
      <c r="AE190" s="133"/>
      <c r="AF190" s="133"/>
      <c r="AG190" s="133"/>
      <c r="AH190" s="133"/>
      <c r="AI190" s="133"/>
    </row>
    <row r="191" spans="1:35" s="48" customFormat="1" ht="14.5" customHeight="1" x14ac:dyDescent="0.35">
      <c r="A191" s="50"/>
      <c r="B191" s="197" t="s">
        <v>715</v>
      </c>
      <c r="C191" s="383" t="s">
        <v>750</v>
      </c>
      <c r="D191" s="385">
        <f>P191*(1+L191)</f>
        <v>11.355750000000002</v>
      </c>
      <c r="E191" s="385">
        <f>Q191*(1+L191)</f>
        <v>13.637925000000001</v>
      </c>
      <c r="F191" s="385">
        <v>1.97</v>
      </c>
      <c r="G191" s="385">
        <v>1.61</v>
      </c>
      <c r="H191" s="385">
        <v>1.41</v>
      </c>
      <c r="I191" s="386">
        <f>U191*(1+L191)</f>
        <v>0</v>
      </c>
      <c r="J191" s="146">
        <f t="shared" ref="J191:J197" si="114">V191*(1+L191)</f>
        <v>0</v>
      </c>
      <c r="K191" s="381" t="s">
        <v>88</v>
      </c>
      <c r="L191" s="371">
        <v>0</v>
      </c>
      <c r="M191" s="45"/>
      <c r="N191" s="51"/>
      <c r="O191" s="129"/>
      <c r="P191" s="374">
        <f t="shared" ref="P191:P192" si="115">AB191*(1+Y191)</f>
        <v>11.355750000000002</v>
      </c>
      <c r="Q191" s="374">
        <f t="shared" ref="Q191:Q192" si="116">AC191*(1+Y191)</f>
        <v>13.637925000000001</v>
      </c>
      <c r="R191" s="374">
        <f t="shared" ref="R191:R192" si="117">AD191*(1+Y191)</f>
        <v>2.1719250000000003</v>
      </c>
      <c r="S191" s="374">
        <f t="shared" ref="S191:S192" si="118">AE191*(1+Y191)</f>
        <v>1.7750250000000003</v>
      </c>
      <c r="T191" s="374">
        <f t="shared" ref="T191:T192" si="119">AF191*(1+Y191)</f>
        <v>1.5545249999999999</v>
      </c>
      <c r="U191" s="374">
        <f t="shared" ref="U191:U192" si="120">AG191*(1+Y191)</f>
        <v>0</v>
      </c>
      <c r="V191" s="374">
        <f t="shared" ref="V191:V192" si="121">AH191*(1+Y191)</f>
        <v>0</v>
      </c>
      <c r="W191" s="374">
        <f t="shared" ref="W191:W192" si="122">AI191*(1+Y191)</f>
        <v>0</v>
      </c>
      <c r="X191" s="19"/>
      <c r="Y191" s="371">
        <v>0.05</v>
      </c>
      <c r="Z191" s="47"/>
      <c r="AA191" s="129"/>
      <c r="AB191" s="370">
        <v>10.815000000000001</v>
      </c>
      <c r="AC191" s="370">
        <v>12.9885</v>
      </c>
      <c r="AD191" s="370">
        <v>2.0685000000000002</v>
      </c>
      <c r="AE191" s="370">
        <v>1.6905000000000001</v>
      </c>
      <c r="AF191" s="370">
        <v>1.4804999999999999</v>
      </c>
      <c r="AG191" s="370">
        <v>0</v>
      </c>
      <c r="AH191" s="370">
        <v>0</v>
      </c>
      <c r="AI191" s="370">
        <v>0</v>
      </c>
    </row>
    <row r="192" spans="1:35" s="48" customFormat="1" x14ac:dyDescent="0.35">
      <c r="A192" s="50"/>
      <c r="B192" s="197"/>
      <c r="C192" s="383"/>
      <c r="D192" s="385"/>
      <c r="E192" s="385"/>
      <c r="F192" s="385"/>
      <c r="G192" s="385"/>
      <c r="H192" s="385"/>
      <c r="I192" s="386"/>
      <c r="J192" s="146">
        <f t="shared" si="114"/>
        <v>0</v>
      </c>
      <c r="K192" s="384"/>
      <c r="L192" s="372"/>
      <c r="M192" s="45"/>
      <c r="N192" s="51"/>
      <c r="O192" s="129"/>
      <c r="P192" s="374">
        <f t="shared" si="115"/>
        <v>0</v>
      </c>
      <c r="Q192" s="374">
        <f t="shared" si="116"/>
        <v>0</v>
      </c>
      <c r="R192" s="374">
        <f t="shared" si="117"/>
        <v>0</v>
      </c>
      <c r="S192" s="374">
        <f t="shared" si="118"/>
        <v>0</v>
      </c>
      <c r="T192" s="374">
        <f t="shared" si="119"/>
        <v>0</v>
      </c>
      <c r="U192" s="374">
        <f t="shared" si="120"/>
        <v>0</v>
      </c>
      <c r="V192" s="374">
        <f t="shared" si="121"/>
        <v>0</v>
      </c>
      <c r="W192" s="374">
        <f t="shared" si="122"/>
        <v>0</v>
      </c>
      <c r="X192" s="19"/>
      <c r="Y192" s="372"/>
      <c r="Z192" s="47"/>
      <c r="AA192" s="129"/>
      <c r="AB192" s="370">
        <v>0</v>
      </c>
      <c r="AC192" s="370">
        <v>0</v>
      </c>
      <c r="AD192" s="370">
        <v>0</v>
      </c>
      <c r="AE192" s="370">
        <v>0</v>
      </c>
      <c r="AF192" s="370">
        <v>0</v>
      </c>
      <c r="AG192" s="370">
        <v>0</v>
      </c>
      <c r="AH192" s="370">
        <v>0</v>
      </c>
      <c r="AI192" s="370">
        <v>0</v>
      </c>
    </row>
    <row r="193" spans="1:35" s="131" customFormat="1" ht="15.5" x14ac:dyDescent="0.35">
      <c r="A193" s="282"/>
      <c r="B193" s="310"/>
      <c r="C193" s="308" t="s">
        <v>752</v>
      </c>
      <c r="D193" s="283"/>
      <c r="E193" s="283"/>
      <c r="F193" s="283"/>
      <c r="G193" s="283"/>
      <c r="H193" s="283"/>
      <c r="I193" s="284"/>
      <c r="J193" s="147">
        <f t="shared" si="114"/>
        <v>0</v>
      </c>
      <c r="K193" s="61"/>
      <c r="L193" s="17"/>
      <c r="N193" s="132"/>
      <c r="O193" s="274"/>
      <c r="P193" s="133"/>
      <c r="Q193" s="133"/>
      <c r="R193" s="133"/>
      <c r="S193" s="133"/>
      <c r="T193" s="133"/>
      <c r="U193" s="133"/>
      <c r="V193" s="133"/>
      <c r="W193" s="133"/>
      <c r="X193" s="134"/>
      <c r="Y193" s="17"/>
      <c r="AA193" s="274"/>
      <c r="AB193" s="133"/>
      <c r="AC193" s="133"/>
      <c r="AD193" s="133"/>
      <c r="AE193" s="133"/>
      <c r="AF193" s="133"/>
      <c r="AG193" s="133"/>
      <c r="AH193" s="133"/>
      <c r="AI193" s="133"/>
    </row>
    <row r="194" spans="1:35" s="48" customFormat="1" ht="14.5" customHeight="1" x14ac:dyDescent="0.35">
      <c r="A194" s="50"/>
      <c r="B194" s="197" t="s">
        <v>715</v>
      </c>
      <c r="C194" s="383" t="s">
        <v>751</v>
      </c>
      <c r="D194" s="385">
        <f>P194*(1+L194)</f>
        <v>15.159375000000001</v>
      </c>
      <c r="E194" s="385">
        <f>Q194*(1+L194)</f>
        <v>20.330100000000002</v>
      </c>
      <c r="F194" s="385">
        <f>R194*(1+L194)</f>
        <v>4.2005250000000007</v>
      </c>
      <c r="G194" s="385">
        <f>S194*(1+L194)</f>
        <v>4.0572000000000008</v>
      </c>
      <c r="H194" s="385">
        <f>T194*(1+L194)</f>
        <v>3.7264500000000003</v>
      </c>
      <c r="I194" s="386">
        <f>U194*(1+L194)</f>
        <v>0</v>
      </c>
      <c r="J194" s="146">
        <f t="shared" si="114"/>
        <v>0</v>
      </c>
      <c r="K194" s="381" t="s">
        <v>88</v>
      </c>
      <c r="L194" s="371">
        <v>0</v>
      </c>
      <c r="M194" s="45"/>
      <c r="N194" s="51"/>
      <c r="O194" s="129"/>
      <c r="P194" s="374">
        <f t="shared" ref="P194:P195" si="123">AB194*(1+Y194)</f>
        <v>15.159375000000001</v>
      </c>
      <c r="Q194" s="374">
        <f t="shared" ref="Q194:Q195" si="124">AC194*(1+Y194)</f>
        <v>20.330100000000002</v>
      </c>
      <c r="R194" s="374">
        <f t="shared" ref="R194:R195" si="125">AD194*(1+Y194)</f>
        <v>4.2005250000000007</v>
      </c>
      <c r="S194" s="374">
        <f t="shared" ref="S194:S195" si="126">AE194*(1+Y194)</f>
        <v>4.0572000000000008</v>
      </c>
      <c r="T194" s="374">
        <f t="shared" ref="T194:T195" si="127">AF194*(1+Y194)</f>
        <v>3.7264500000000003</v>
      </c>
      <c r="U194" s="374">
        <f t="shared" ref="U194:U195" si="128">AG194*(1+Y194)</f>
        <v>0</v>
      </c>
      <c r="V194" s="374">
        <f t="shared" ref="V194:V195" si="129">AH194*(1+Y194)</f>
        <v>0</v>
      </c>
      <c r="W194" s="374">
        <f t="shared" ref="W194:W195" si="130">AI194*(1+Y194)</f>
        <v>0</v>
      </c>
      <c r="X194" s="19"/>
      <c r="Y194" s="371">
        <v>0.05</v>
      </c>
      <c r="Z194" s="47"/>
      <c r="AA194" s="129"/>
      <c r="AB194" s="370">
        <v>14.4375</v>
      </c>
      <c r="AC194" s="370">
        <v>19.362000000000002</v>
      </c>
      <c r="AD194" s="370">
        <v>4.0005000000000006</v>
      </c>
      <c r="AE194" s="370">
        <v>3.8640000000000003</v>
      </c>
      <c r="AF194" s="370">
        <v>3.5489999999999999</v>
      </c>
      <c r="AG194" s="370">
        <v>0</v>
      </c>
      <c r="AH194" s="370">
        <v>0</v>
      </c>
      <c r="AI194" s="370">
        <v>0</v>
      </c>
    </row>
    <row r="195" spans="1:35" s="48" customFormat="1" x14ac:dyDescent="0.35">
      <c r="A195" s="50"/>
      <c r="B195" s="197"/>
      <c r="C195" s="383"/>
      <c r="D195" s="385"/>
      <c r="E195" s="385"/>
      <c r="F195" s="385"/>
      <c r="G195" s="385"/>
      <c r="H195" s="385"/>
      <c r="I195" s="386"/>
      <c r="J195" s="146">
        <f t="shared" si="114"/>
        <v>0</v>
      </c>
      <c r="K195" s="387"/>
      <c r="L195" s="372"/>
      <c r="M195" s="45"/>
      <c r="N195" s="51"/>
      <c r="O195" s="129"/>
      <c r="P195" s="374">
        <f t="shared" si="123"/>
        <v>0</v>
      </c>
      <c r="Q195" s="374">
        <f t="shared" si="124"/>
        <v>0</v>
      </c>
      <c r="R195" s="374">
        <f t="shared" si="125"/>
        <v>0</v>
      </c>
      <c r="S195" s="374">
        <f t="shared" si="126"/>
        <v>0</v>
      </c>
      <c r="T195" s="374">
        <f t="shared" si="127"/>
        <v>0</v>
      </c>
      <c r="U195" s="374">
        <f t="shared" si="128"/>
        <v>0</v>
      </c>
      <c r="V195" s="374">
        <f t="shared" si="129"/>
        <v>0</v>
      </c>
      <c r="W195" s="374">
        <f t="shared" si="130"/>
        <v>0</v>
      </c>
      <c r="X195" s="19"/>
      <c r="Y195" s="372"/>
      <c r="Z195" s="47"/>
      <c r="AA195" s="129"/>
      <c r="AB195" s="370">
        <v>0</v>
      </c>
      <c r="AC195" s="370">
        <v>0</v>
      </c>
      <c r="AD195" s="370">
        <v>0</v>
      </c>
      <c r="AE195" s="370">
        <v>0</v>
      </c>
      <c r="AF195" s="370">
        <v>0</v>
      </c>
      <c r="AG195" s="370">
        <v>0</v>
      </c>
      <c r="AH195" s="370">
        <v>0</v>
      </c>
      <c r="AI195" s="370">
        <v>0</v>
      </c>
    </row>
    <row r="196" spans="1:35" s="131" customFormat="1" ht="15.5" x14ac:dyDescent="0.35">
      <c r="A196" s="282"/>
      <c r="B196" s="310"/>
      <c r="C196" s="308" t="s">
        <v>745</v>
      </c>
      <c r="D196" s="283"/>
      <c r="E196" s="283"/>
      <c r="F196" s="283"/>
      <c r="G196" s="283"/>
      <c r="H196" s="283"/>
      <c r="I196" s="284"/>
      <c r="J196" s="147">
        <f t="shared" si="114"/>
        <v>0</v>
      </c>
      <c r="K196" s="61"/>
      <c r="L196" s="17"/>
      <c r="N196" s="132"/>
      <c r="O196" s="274"/>
      <c r="P196" s="133"/>
      <c r="Q196" s="133"/>
      <c r="R196" s="133"/>
      <c r="S196" s="133"/>
      <c r="T196" s="133"/>
      <c r="U196" s="133"/>
      <c r="V196" s="133"/>
      <c r="W196" s="133"/>
      <c r="X196" s="134"/>
      <c r="Y196" s="17"/>
      <c r="AA196" s="274"/>
      <c r="AB196" s="133"/>
      <c r="AC196" s="133"/>
      <c r="AD196" s="133"/>
      <c r="AE196" s="133"/>
      <c r="AF196" s="133"/>
      <c r="AG196" s="133"/>
      <c r="AH196" s="133"/>
      <c r="AI196" s="133"/>
    </row>
    <row r="197" spans="1:35" s="48" customFormat="1" ht="14.5" customHeight="1" x14ac:dyDescent="0.35">
      <c r="A197" s="50"/>
      <c r="B197" s="197" t="s">
        <v>715</v>
      </c>
      <c r="C197" s="397" t="s">
        <v>758</v>
      </c>
      <c r="D197" s="399">
        <f>P197*(1+L197)</f>
        <v>15.159375000000001</v>
      </c>
      <c r="E197" s="399">
        <f>Q197*(1+L197)</f>
        <v>20.330100000000002</v>
      </c>
      <c r="F197" s="399">
        <f>R197*(1+L197)</f>
        <v>4.2005250000000007</v>
      </c>
      <c r="G197" s="399">
        <f>S197*(1+L197)</f>
        <v>4.0572000000000008</v>
      </c>
      <c r="H197" s="399">
        <f>T197*(1+L197)</f>
        <v>3.7264500000000003</v>
      </c>
      <c r="I197" s="401">
        <f>U197*(1+L197)</f>
        <v>0</v>
      </c>
      <c r="J197" s="146">
        <f t="shared" si="114"/>
        <v>0</v>
      </c>
      <c r="K197" s="179" t="s">
        <v>88</v>
      </c>
      <c r="L197" s="17">
        <v>0</v>
      </c>
      <c r="M197" s="45"/>
      <c r="N197" s="51"/>
      <c r="O197" s="129"/>
      <c r="P197" s="180">
        <f t="shared" ref="P197:P198" si="131">AB197*(1+Y197)</f>
        <v>15.159375000000001</v>
      </c>
      <c r="Q197" s="180">
        <f t="shared" ref="Q197:Q198" si="132">AC197*(1+Y197)</f>
        <v>20.330100000000002</v>
      </c>
      <c r="R197" s="180">
        <f t="shared" ref="R197:R198" si="133">AD197*(1+Y197)</f>
        <v>4.2005250000000007</v>
      </c>
      <c r="S197" s="180">
        <f t="shared" ref="S197:S198" si="134">AE197*(1+Y197)</f>
        <v>4.0572000000000008</v>
      </c>
      <c r="T197" s="180">
        <f t="shared" ref="T197:T198" si="135">AF197*(1+Y197)</f>
        <v>3.7264500000000003</v>
      </c>
      <c r="U197" s="180">
        <f t="shared" ref="U197:U198" si="136">AG197*(1+Y197)</f>
        <v>0</v>
      </c>
      <c r="V197" s="180">
        <f t="shared" ref="V197:V198" si="137">AH197*(1+Y197)</f>
        <v>0</v>
      </c>
      <c r="W197" s="180">
        <f t="shared" ref="W197:W198" si="138">AI197*(1+Y197)</f>
        <v>0</v>
      </c>
      <c r="X197" s="19"/>
      <c r="Y197" s="17">
        <v>0.05</v>
      </c>
      <c r="Z197" s="47"/>
      <c r="AA197" s="129"/>
      <c r="AB197" s="272">
        <v>14.4375</v>
      </c>
      <c r="AC197" s="272">
        <v>19.362000000000002</v>
      </c>
      <c r="AD197" s="272">
        <v>4.0005000000000006</v>
      </c>
      <c r="AE197" s="272">
        <v>3.8640000000000003</v>
      </c>
      <c r="AF197" s="272">
        <v>3.5489999999999999</v>
      </c>
      <c r="AG197" s="272">
        <v>0</v>
      </c>
      <c r="AH197" s="272">
        <v>0</v>
      </c>
      <c r="AI197" s="272">
        <v>0</v>
      </c>
    </row>
    <row r="198" spans="1:35" s="48" customFormat="1" x14ac:dyDescent="0.35">
      <c r="A198" s="55"/>
      <c r="B198" s="200"/>
      <c r="C198" s="398"/>
      <c r="D198" s="400"/>
      <c r="E198" s="400"/>
      <c r="F198" s="400"/>
      <c r="G198" s="400"/>
      <c r="H198" s="400"/>
      <c r="I198" s="402"/>
      <c r="J198" s="149"/>
      <c r="K198" s="64"/>
      <c r="L198" s="30"/>
      <c r="M198" s="45"/>
      <c r="N198" s="51"/>
      <c r="O198" s="275"/>
      <c r="P198" s="21">
        <f t="shared" si="131"/>
        <v>0</v>
      </c>
      <c r="Q198" s="21">
        <f t="shared" si="132"/>
        <v>0</v>
      </c>
      <c r="R198" s="21">
        <f t="shared" si="133"/>
        <v>0</v>
      </c>
      <c r="S198" s="21">
        <f t="shared" si="134"/>
        <v>0</v>
      </c>
      <c r="T198" s="21">
        <f t="shared" si="135"/>
        <v>0</v>
      </c>
      <c r="U198" s="21">
        <f t="shared" si="136"/>
        <v>0</v>
      </c>
      <c r="V198" s="21">
        <f t="shared" si="137"/>
        <v>0</v>
      </c>
      <c r="W198" s="21">
        <f t="shared" si="138"/>
        <v>0</v>
      </c>
      <c r="X198" s="19"/>
      <c r="Y198" s="30"/>
      <c r="Z198" s="47"/>
      <c r="AA198" s="275"/>
      <c r="AB198" s="262">
        <v>0</v>
      </c>
      <c r="AC198" s="262">
        <v>0</v>
      </c>
      <c r="AD198" s="262">
        <v>0</v>
      </c>
      <c r="AE198" s="262">
        <v>0</v>
      </c>
      <c r="AF198" s="262">
        <v>0</v>
      </c>
      <c r="AG198" s="262">
        <v>0</v>
      </c>
      <c r="AH198" s="262">
        <v>0</v>
      </c>
      <c r="AI198" s="262">
        <v>0</v>
      </c>
    </row>
    <row r="199" spans="1:35" s="48" customFormat="1" x14ac:dyDescent="0.35">
      <c r="A199" s="56"/>
      <c r="B199" s="56"/>
      <c r="C199" s="31"/>
      <c r="D199" s="31"/>
      <c r="E199" s="32"/>
      <c r="F199" s="32"/>
      <c r="G199" s="32"/>
      <c r="H199" s="32"/>
      <c r="I199" s="32"/>
      <c r="J199" s="177"/>
      <c r="K199" s="178"/>
      <c r="L199" s="135"/>
      <c r="M199" s="45"/>
      <c r="N199" s="51"/>
      <c r="O199" s="56"/>
      <c r="P199" s="133"/>
      <c r="Q199" s="133"/>
      <c r="R199" s="133"/>
      <c r="S199" s="133"/>
      <c r="T199" s="133"/>
      <c r="U199" s="133"/>
      <c r="V199" s="133"/>
      <c r="W199" s="133"/>
      <c r="X199" s="139"/>
      <c r="Y199" s="135"/>
      <c r="Z199" s="47"/>
      <c r="AA199" s="56"/>
      <c r="AB199" s="133"/>
      <c r="AC199" s="133"/>
      <c r="AD199" s="133"/>
      <c r="AE199" s="133"/>
      <c r="AF199" s="133"/>
      <c r="AG199" s="133"/>
      <c r="AH199" s="133"/>
      <c r="AI199" s="133"/>
    </row>
    <row r="200" spans="1:35" s="48" customFormat="1" x14ac:dyDescent="0.35">
      <c r="A200" s="56"/>
      <c r="B200" s="56"/>
      <c r="C200" s="31"/>
      <c r="D200" s="31"/>
      <c r="E200" s="32"/>
      <c r="F200" s="32"/>
      <c r="G200" s="32"/>
      <c r="H200" s="32"/>
      <c r="I200" s="32"/>
      <c r="J200" s="177"/>
      <c r="K200" s="178"/>
      <c r="L200" s="135"/>
      <c r="M200" s="45"/>
      <c r="N200" s="51"/>
      <c r="O200" s="56"/>
      <c r="P200" s="133"/>
      <c r="Q200" s="133"/>
      <c r="R200" s="133"/>
      <c r="S200" s="133"/>
      <c r="T200" s="133"/>
      <c r="U200" s="133"/>
      <c r="V200" s="133"/>
      <c r="W200" s="133"/>
      <c r="X200" s="181"/>
      <c r="Y200" s="135"/>
      <c r="Z200" s="47"/>
      <c r="AA200" s="56"/>
      <c r="AB200" s="133"/>
      <c r="AC200" s="133"/>
      <c r="AD200" s="133"/>
      <c r="AE200" s="133"/>
      <c r="AF200" s="133"/>
      <c r="AG200" s="133"/>
      <c r="AH200" s="133"/>
      <c r="AI200" s="133"/>
    </row>
    <row r="201" spans="1:35" x14ac:dyDescent="0.35">
      <c r="A201" s="56"/>
      <c r="B201" s="56"/>
      <c r="C201" s="31"/>
      <c r="D201" s="31"/>
      <c r="E201" s="32"/>
      <c r="F201" s="32"/>
      <c r="G201" s="32"/>
      <c r="H201" s="32"/>
      <c r="I201" s="32"/>
      <c r="J201" s="32"/>
      <c r="K201" s="32"/>
      <c r="L201" s="32"/>
      <c r="O201" s="56"/>
      <c r="Y201" s="32"/>
      <c r="AA201" s="56"/>
    </row>
    <row r="202" spans="1:35" ht="15.5" x14ac:dyDescent="0.35">
      <c r="A202" s="394" t="s">
        <v>736</v>
      </c>
      <c r="B202" s="395"/>
      <c r="C202" s="395"/>
      <c r="D202" s="395"/>
      <c r="E202" s="395"/>
      <c r="F202" s="395"/>
      <c r="G202" s="395"/>
      <c r="H202" s="395"/>
      <c r="I202" s="396"/>
      <c r="J202" s="32"/>
      <c r="K202" s="32"/>
      <c r="L202" s="32"/>
      <c r="O202" s="34"/>
      <c r="Y202" s="32"/>
      <c r="AA202" s="34"/>
    </row>
    <row r="203" spans="1:35" ht="15" customHeight="1" x14ac:dyDescent="0.35">
      <c r="A203" s="388" t="s">
        <v>1127</v>
      </c>
      <c r="B203" s="389"/>
      <c r="C203" s="389"/>
      <c r="D203" s="389"/>
      <c r="E203" s="389"/>
      <c r="F203" s="389"/>
      <c r="G203" s="389"/>
      <c r="H203" s="389"/>
      <c r="I203" s="390"/>
      <c r="J203" s="32"/>
      <c r="K203" s="32"/>
      <c r="L203" s="32"/>
      <c r="O203" s="34"/>
      <c r="Y203" s="32"/>
      <c r="AA203" s="34"/>
    </row>
    <row r="204" spans="1:35" x14ac:dyDescent="0.35">
      <c r="A204" s="388"/>
      <c r="B204" s="389"/>
      <c r="C204" s="389"/>
      <c r="D204" s="389"/>
      <c r="E204" s="389"/>
      <c r="F204" s="389"/>
      <c r="G204" s="389"/>
      <c r="H204" s="389"/>
      <c r="I204" s="390"/>
      <c r="J204" s="32"/>
      <c r="K204" s="32"/>
      <c r="L204" s="32"/>
      <c r="O204" s="34"/>
      <c r="Y204" s="32"/>
      <c r="AA204" s="34"/>
    </row>
    <row r="205" spans="1:35" x14ac:dyDescent="0.35">
      <c r="A205" s="388"/>
      <c r="B205" s="389"/>
      <c r="C205" s="389"/>
      <c r="D205" s="389"/>
      <c r="E205" s="389"/>
      <c r="F205" s="389"/>
      <c r="G205" s="389"/>
      <c r="H205" s="389"/>
      <c r="I205" s="390"/>
      <c r="J205" s="32"/>
      <c r="K205" s="32"/>
      <c r="L205" s="32"/>
      <c r="O205" s="34"/>
      <c r="Y205" s="32"/>
      <c r="AA205" s="34"/>
    </row>
    <row r="206" spans="1:35" x14ac:dyDescent="0.35">
      <c r="A206" s="388"/>
      <c r="B206" s="389"/>
      <c r="C206" s="389"/>
      <c r="D206" s="389"/>
      <c r="E206" s="389"/>
      <c r="F206" s="389"/>
      <c r="G206" s="389"/>
      <c r="H206" s="389"/>
      <c r="I206" s="390"/>
      <c r="J206" s="32"/>
      <c r="K206" s="32"/>
      <c r="L206" s="32"/>
      <c r="O206" s="34"/>
      <c r="Y206" s="32"/>
      <c r="AA206" s="34"/>
    </row>
    <row r="207" spans="1:35" x14ac:dyDescent="0.35">
      <c r="A207" s="388"/>
      <c r="B207" s="389"/>
      <c r="C207" s="389"/>
      <c r="D207" s="389"/>
      <c r="E207" s="389"/>
      <c r="F207" s="389"/>
      <c r="G207" s="389"/>
      <c r="H207" s="389"/>
      <c r="I207" s="390"/>
      <c r="J207" s="32"/>
      <c r="K207" s="32"/>
      <c r="L207" s="32"/>
      <c r="O207" s="34"/>
      <c r="Y207" s="32"/>
      <c r="AA207" s="34"/>
    </row>
    <row r="208" spans="1:35" x14ac:dyDescent="0.35">
      <c r="A208" s="388"/>
      <c r="B208" s="389"/>
      <c r="C208" s="389"/>
      <c r="D208" s="389"/>
      <c r="E208" s="389"/>
      <c r="F208" s="389"/>
      <c r="G208" s="389"/>
      <c r="H208" s="389"/>
      <c r="I208" s="390"/>
      <c r="J208" s="32"/>
      <c r="K208" s="32"/>
      <c r="L208" s="32"/>
      <c r="O208" s="34"/>
      <c r="Y208" s="32"/>
      <c r="AA208" s="34"/>
    </row>
    <row r="209" spans="1:27" x14ac:dyDescent="0.35">
      <c r="A209" s="388"/>
      <c r="B209" s="389"/>
      <c r="C209" s="389"/>
      <c r="D209" s="389"/>
      <c r="E209" s="389"/>
      <c r="F209" s="389"/>
      <c r="G209" s="389"/>
      <c r="H209" s="389"/>
      <c r="I209" s="390"/>
      <c r="J209" s="32"/>
      <c r="K209" s="32"/>
      <c r="L209" s="32"/>
      <c r="O209" s="34"/>
      <c r="Y209" s="32"/>
      <c r="AA209" s="34"/>
    </row>
    <row r="210" spans="1:27" x14ac:dyDescent="0.35">
      <c r="A210" s="388"/>
      <c r="B210" s="389"/>
      <c r="C210" s="389"/>
      <c r="D210" s="389"/>
      <c r="E210" s="389"/>
      <c r="F210" s="389"/>
      <c r="G210" s="389"/>
      <c r="H210" s="389"/>
      <c r="I210" s="390"/>
      <c r="J210" s="32"/>
      <c r="K210" s="32"/>
      <c r="L210" s="32"/>
      <c r="O210" s="34"/>
      <c r="Y210" s="32"/>
      <c r="AA210" s="34"/>
    </row>
    <row r="211" spans="1:27" x14ac:dyDescent="0.35">
      <c r="A211" s="388"/>
      <c r="B211" s="389"/>
      <c r="C211" s="389"/>
      <c r="D211" s="389"/>
      <c r="E211" s="389"/>
      <c r="F211" s="389"/>
      <c r="G211" s="389"/>
      <c r="H211" s="389"/>
      <c r="I211" s="390"/>
      <c r="J211" s="32"/>
      <c r="K211" s="32"/>
      <c r="L211" s="32"/>
      <c r="O211" s="34"/>
      <c r="Y211" s="32"/>
      <c r="AA211" s="34"/>
    </row>
    <row r="212" spans="1:27" x14ac:dyDescent="0.35">
      <c r="A212" s="388"/>
      <c r="B212" s="389"/>
      <c r="C212" s="389"/>
      <c r="D212" s="389"/>
      <c r="E212" s="389"/>
      <c r="F212" s="389"/>
      <c r="G212" s="389"/>
      <c r="H212" s="389"/>
      <c r="I212" s="390"/>
      <c r="J212" s="32"/>
      <c r="K212" s="32"/>
      <c r="L212" s="32"/>
      <c r="O212" s="34"/>
      <c r="Y212" s="32"/>
      <c r="AA212" s="34"/>
    </row>
    <row r="213" spans="1:27" x14ac:dyDescent="0.35">
      <c r="A213" s="391"/>
      <c r="B213" s="392"/>
      <c r="C213" s="392"/>
      <c r="D213" s="392"/>
      <c r="E213" s="392"/>
      <c r="F213" s="392"/>
      <c r="G213" s="392"/>
      <c r="H213" s="392"/>
      <c r="I213" s="393"/>
      <c r="J213" s="32"/>
      <c r="K213" s="32"/>
      <c r="L213" s="32"/>
      <c r="O213" s="34"/>
      <c r="Y213" s="32"/>
      <c r="AA213" s="34"/>
    </row>
    <row r="214" spans="1:27" x14ac:dyDescent="0.35">
      <c r="A214" s="56"/>
      <c r="B214" s="56"/>
      <c r="C214" s="31"/>
      <c r="D214" s="31"/>
      <c r="E214" s="32"/>
      <c r="F214" s="32"/>
      <c r="G214" s="32"/>
      <c r="H214" s="32"/>
      <c r="I214" s="32"/>
      <c r="J214" s="32"/>
      <c r="K214" s="32"/>
      <c r="L214" s="32"/>
      <c r="O214" s="56"/>
      <c r="Y214" s="32"/>
      <c r="AA214" s="56"/>
    </row>
    <row r="215" spans="1:27" x14ac:dyDescent="0.35">
      <c r="A215" s="56"/>
      <c r="B215" s="56"/>
      <c r="C215" s="31"/>
      <c r="D215" s="31"/>
      <c r="E215" s="32"/>
      <c r="F215" s="32"/>
      <c r="G215" s="32"/>
      <c r="H215" s="32"/>
      <c r="I215" s="32"/>
      <c r="J215" s="32"/>
      <c r="K215" s="32"/>
      <c r="L215" s="32"/>
      <c r="O215" s="56"/>
      <c r="Y215" s="32"/>
      <c r="AA215" s="56"/>
    </row>
    <row r="216" spans="1:27" x14ac:dyDescent="0.35">
      <c r="A216" s="56"/>
      <c r="B216" s="56"/>
      <c r="C216" s="31"/>
      <c r="D216" s="31"/>
      <c r="E216" s="32"/>
      <c r="F216" s="32"/>
      <c r="G216" s="32"/>
      <c r="H216" s="32"/>
      <c r="I216" s="32"/>
      <c r="J216" s="32"/>
      <c r="K216" s="32"/>
      <c r="L216" s="32"/>
      <c r="O216" s="56"/>
      <c r="Y216" s="32"/>
      <c r="AA216" s="56"/>
    </row>
    <row r="217" spans="1:27" x14ac:dyDescent="0.35">
      <c r="A217" s="56"/>
      <c r="B217" s="56"/>
      <c r="C217" s="31"/>
      <c r="D217" s="31"/>
      <c r="E217" s="32"/>
      <c r="F217" s="32"/>
      <c r="G217" s="32"/>
      <c r="H217" s="32"/>
      <c r="I217" s="32"/>
      <c r="J217" s="32"/>
      <c r="K217" s="32"/>
      <c r="L217" s="32"/>
      <c r="O217" s="56"/>
      <c r="Y217" s="32"/>
      <c r="AA217" s="56"/>
    </row>
    <row r="218" spans="1:27" x14ac:dyDescent="0.35">
      <c r="A218" s="56"/>
      <c r="B218" s="56"/>
      <c r="C218" s="31"/>
      <c r="D218" s="31"/>
      <c r="E218" s="32"/>
      <c r="F218" s="32"/>
      <c r="G218" s="32"/>
      <c r="H218" s="32"/>
      <c r="I218" s="32"/>
      <c r="J218" s="32"/>
      <c r="K218" s="32"/>
      <c r="L218" s="32"/>
      <c r="O218" s="56"/>
      <c r="Y218" s="32"/>
      <c r="AA218" s="56"/>
    </row>
    <row r="219" spans="1:27" x14ac:dyDescent="0.35">
      <c r="A219" s="56"/>
      <c r="B219" s="56"/>
      <c r="C219" s="31"/>
      <c r="D219" s="31"/>
      <c r="E219" s="32"/>
      <c r="F219" s="32"/>
      <c r="G219" s="32"/>
      <c r="H219" s="32"/>
      <c r="I219" s="32"/>
      <c r="J219" s="32"/>
      <c r="K219" s="32"/>
      <c r="L219" s="32"/>
      <c r="O219" s="56"/>
      <c r="Y219" s="32"/>
      <c r="AA219" s="56"/>
    </row>
    <row r="220" spans="1:27" x14ac:dyDescent="0.35">
      <c r="A220" s="56"/>
      <c r="B220" s="56"/>
      <c r="C220" s="31"/>
      <c r="D220" s="31"/>
      <c r="E220" s="32"/>
      <c r="F220" s="32"/>
      <c r="G220" s="32"/>
      <c r="H220" s="32"/>
      <c r="I220" s="32"/>
      <c r="J220" s="32"/>
      <c r="K220" s="32"/>
      <c r="L220" s="32"/>
      <c r="O220" s="56"/>
      <c r="Y220" s="32"/>
      <c r="AA220" s="56"/>
    </row>
    <row r="221" spans="1:27" x14ac:dyDescent="0.35">
      <c r="A221" s="56"/>
      <c r="B221" s="56"/>
      <c r="C221" s="31"/>
      <c r="D221" s="31"/>
      <c r="E221" s="32"/>
      <c r="F221" s="32"/>
      <c r="G221" s="32"/>
      <c r="H221" s="32"/>
      <c r="I221" s="32"/>
      <c r="J221" s="32"/>
      <c r="K221" s="32"/>
      <c r="L221" s="32"/>
      <c r="O221" s="56"/>
      <c r="Y221" s="32"/>
      <c r="AA221" s="56"/>
    </row>
    <row r="222" spans="1:27" x14ac:dyDescent="0.35">
      <c r="A222" s="56"/>
      <c r="B222" s="56"/>
      <c r="C222" s="31"/>
      <c r="D222" s="31"/>
      <c r="E222" s="32"/>
      <c r="F222" s="32"/>
      <c r="G222" s="32"/>
      <c r="H222" s="32"/>
      <c r="I222" s="32"/>
      <c r="J222" s="32"/>
      <c r="K222" s="32"/>
      <c r="L222" s="32"/>
      <c r="O222" s="56"/>
      <c r="Y222" s="32"/>
      <c r="AA222" s="56"/>
    </row>
    <row r="223" spans="1:27" x14ac:dyDescent="0.35">
      <c r="A223" s="56"/>
      <c r="B223" s="56"/>
      <c r="C223" s="31"/>
      <c r="D223" s="31"/>
      <c r="E223" s="32"/>
      <c r="F223" s="32"/>
      <c r="G223" s="32"/>
      <c r="H223" s="32"/>
      <c r="I223" s="32"/>
      <c r="J223" s="32"/>
      <c r="K223" s="32"/>
      <c r="L223" s="32"/>
      <c r="O223" s="56"/>
      <c r="Y223" s="32"/>
      <c r="AA223" s="56"/>
    </row>
    <row r="224" spans="1:27" x14ac:dyDescent="0.35">
      <c r="A224" s="56"/>
      <c r="B224" s="56"/>
      <c r="C224" s="31"/>
      <c r="D224" s="31"/>
      <c r="E224" s="32"/>
      <c r="F224" s="32"/>
      <c r="G224" s="32"/>
      <c r="H224" s="32"/>
      <c r="I224" s="32"/>
      <c r="J224" s="32"/>
      <c r="K224" s="32"/>
      <c r="L224" s="32"/>
      <c r="O224" s="56"/>
      <c r="Y224" s="32"/>
      <c r="AA224" s="56"/>
    </row>
    <row r="225" spans="1:27" x14ac:dyDescent="0.35">
      <c r="A225" s="56"/>
      <c r="B225" s="56"/>
      <c r="C225" s="31"/>
      <c r="D225" s="31"/>
      <c r="E225" s="32"/>
      <c r="F225" s="32"/>
      <c r="G225" s="32"/>
      <c r="H225" s="32"/>
      <c r="I225" s="32"/>
      <c r="J225" s="32"/>
      <c r="K225" s="32"/>
      <c r="L225" s="32"/>
      <c r="O225" s="56"/>
      <c r="Y225" s="32"/>
      <c r="AA225" s="56"/>
    </row>
    <row r="226" spans="1:27" x14ac:dyDescent="0.35">
      <c r="A226" s="56"/>
      <c r="B226" s="56"/>
      <c r="C226" s="31"/>
      <c r="D226" s="31"/>
      <c r="E226" s="32"/>
      <c r="F226" s="32"/>
      <c r="G226" s="32"/>
      <c r="H226" s="32"/>
      <c r="I226" s="32"/>
      <c r="J226" s="32"/>
      <c r="K226" s="32"/>
      <c r="L226" s="32"/>
      <c r="O226" s="56"/>
      <c r="Y226" s="32"/>
      <c r="AA226" s="56"/>
    </row>
    <row r="227" spans="1:27" x14ac:dyDescent="0.35">
      <c r="A227" s="56"/>
      <c r="B227" s="56"/>
      <c r="C227" s="31"/>
      <c r="D227" s="31"/>
      <c r="E227" s="32"/>
      <c r="F227" s="32"/>
      <c r="G227" s="32"/>
      <c r="H227" s="32"/>
      <c r="I227" s="32"/>
      <c r="J227" s="32"/>
      <c r="K227" s="32"/>
      <c r="L227" s="32"/>
      <c r="O227" s="56"/>
      <c r="Y227" s="32"/>
      <c r="AA227" s="56"/>
    </row>
    <row r="228" spans="1:27" x14ac:dyDescent="0.35">
      <c r="A228" s="56"/>
      <c r="B228" s="56"/>
      <c r="C228" s="31"/>
      <c r="D228" s="31"/>
      <c r="E228" s="32"/>
      <c r="F228" s="32"/>
      <c r="G228" s="32"/>
      <c r="H228" s="32"/>
      <c r="I228" s="32"/>
      <c r="J228" s="32"/>
      <c r="K228" s="32"/>
      <c r="L228" s="32"/>
      <c r="O228" s="56"/>
      <c r="Y228" s="32"/>
      <c r="AA228" s="56"/>
    </row>
    <row r="229" spans="1:27" x14ac:dyDescent="0.35">
      <c r="A229" s="56"/>
      <c r="B229" s="56"/>
      <c r="C229" s="31"/>
      <c r="D229" s="31"/>
      <c r="E229" s="32"/>
      <c r="F229" s="32"/>
      <c r="G229" s="32"/>
      <c r="H229" s="32"/>
      <c r="I229" s="32"/>
      <c r="J229" s="32"/>
      <c r="K229" s="32"/>
      <c r="L229" s="32"/>
      <c r="O229" s="56"/>
      <c r="Y229" s="32"/>
      <c r="AA229" s="56"/>
    </row>
    <row r="230" spans="1:27" x14ac:dyDescent="0.35">
      <c r="A230" s="56"/>
      <c r="B230" s="56"/>
      <c r="C230" s="31"/>
      <c r="D230" s="31"/>
      <c r="E230" s="32"/>
      <c r="F230" s="32"/>
      <c r="G230" s="32"/>
      <c r="H230" s="32"/>
      <c r="I230" s="32"/>
      <c r="J230" s="32"/>
      <c r="K230" s="32"/>
      <c r="L230" s="32"/>
      <c r="O230" s="56"/>
      <c r="Y230" s="32"/>
      <c r="AA230" s="56"/>
    </row>
    <row r="231" spans="1:27" x14ac:dyDescent="0.35">
      <c r="A231" s="56"/>
      <c r="B231" s="56"/>
      <c r="C231" s="31"/>
      <c r="D231" s="31"/>
      <c r="E231" s="32"/>
      <c r="F231" s="32"/>
      <c r="G231" s="32"/>
      <c r="H231" s="32"/>
      <c r="I231" s="32"/>
      <c r="J231" s="32"/>
      <c r="K231" s="32"/>
      <c r="L231" s="32"/>
      <c r="O231" s="56"/>
      <c r="Y231" s="32"/>
      <c r="AA231" s="56"/>
    </row>
    <row r="232" spans="1:27" x14ac:dyDescent="0.35">
      <c r="A232" s="56"/>
      <c r="B232" s="56"/>
      <c r="C232" s="31"/>
      <c r="D232" s="31"/>
      <c r="E232" s="32"/>
      <c r="F232" s="32"/>
      <c r="G232" s="32"/>
      <c r="H232" s="32"/>
      <c r="I232" s="32"/>
      <c r="J232" s="32"/>
      <c r="K232" s="32"/>
      <c r="L232" s="32"/>
      <c r="O232" s="56"/>
      <c r="Y232" s="32"/>
      <c r="AA232" s="56"/>
    </row>
    <row r="233" spans="1:27" x14ac:dyDescent="0.35">
      <c r="A233" s="56"/>
      <c r="B233" s="56"/>
      <c r="C233" s="31"/>
      <c r="D233" s="31"/>
      <c r="E233" s="32"/>
      <c r="F233" s="32"/>
      <c r="G233" s="32"/>
      <c r="H233" s="32"/>
      <c r="I233" s="32"/>
      <c r="J233" s="32"/>
      <c r="K233" s="32"/>
      <c r="L233" s="32"/>
      <c r="O233" s="56"/>
      <c r="Y233" s="32"/>
      <c r="AA233" s="56"/>
    </row>
    <row r="234" spans="1:27" x14ac:dyDescent="0.35">
      <c r="A234" s="56"/>
      <c r="B234" s="56"/>
      <c r="C234" s="31"/>
      <c r="D234" s="31"/>
      <c r="E234" s="32"/>
      <c r="F234" s="32"/>
      <c r="G234" s="32"/>
      <c r="H234" s="32"/>
      <c r="I234" s="32"/>
      <c r="J234" s="32"/>
      <c r="K234" s="32"/>
      <c r="L234" s="32"/>
      <c r="O234" s="56"/>
      <c r="Y234" s="32"/>
      <c r="AA234" s="56"/>
    </row>
    <row r="235" spans="1:27" x14ac:dyDescent="0.35">
      <c r="A235" s="56"/>
      <c r="B235" s="56"/>
      <c r="C235" s="31"/>
      <c r="D235" s="31"/>
      <c r="E235" s="32"/>
      <c r="F235" s="32"/>
      <c r="G235" s="32"/>
      <c r="H235" s="32"/>
      <c r="I235" s="32"/>
      <c r="J235" s="32"/>
      <c r="K235" s="32"/>
      <c r="L235" s="32"/>
      <c r="O235" s="56"/>
      <c r="Y235" s="32"/>
      <c r="AA235" s="56"/>
    </row>
    <row r="236" spans="1:27" x14ac:dyDescent="0.35">
      <c r="A236" s="56"/>
      <c r="B236" s="56"/>
      <c r="C236" s="31"/>
      <c r="D236" s="31"/>
      <c r="E236" s="32"/>
      <c r="F236" s="32"/>
      <c r="G236" s="32"/>
      <c r="H236" s="32"/>
      <c r="I236" s="32"/>
      <c r="J236" s="32"/>
      <c r="K236" s="32"/>
      <c r="L236" s="32"/>
      <c r="O236" s="56"/>
      <c r="Y236" s="32"/>
      <c r="AA236" s="56"/>
    </row>
    <row r="237" spans="1:27" x14ac:dyDescent="0.35">
      <c r="A237" s="56"/>
      <c r="B237" s="56"/>
      <c r="C237" s="31"/>
      <c r="D237" s="31"/>
      <c r="E237" s="32"/>
      <c r="F237" s="32"/>
      <c r="G237" s="32"/>
      <c r="H237" s="32"/>
      <c r="I237" s="32"/>
      <c r="J237" s="32"/>
      <c r="K237" s="32"/>
      <c r="L237" s="32"/>
      <c r="O237" s="56"/>
      <c r="Y237" s="32"/>
      <c r="AA237" s="56"/>
    </row>
    <row r="238" spans="1:27" x14ac:dyDescent="0.35">
      <c r="A238" s="56"/>
      <c r="B238" s="56"/>
      <c r="C238" s="31"/>
      <c r="D238" s="31"/>
      <c r="E238" s="32"/>
      <c r="F238" s="32"/>
      <c r="G238" s="32"/>
      <c r="H238" s="32"/>
      <c r="I238" s="32"/>
      <c r="J238" s="32"/>
      <c r="K238" s="32"/>
      <c r="L238" s="32"/>
      <c r="O238" s="56"/>
      <c r="Y238" s="32"/>
      <c r="AA238" s="56"/>
    </row>
    <row r="239" spans="1:27" x14ac:dyDescent="0.35">
      <c r="A239" s="56"/>
      <c r="B239" s="56"/>
      <c r="C239" s="31"/>
      <c r="D239" s="31"/>
      <c r="E239" s="32"/>
      <c r="F239" s="32"/>
      <c r="G239" s="32"/>
      <c r="H239" s="32"/>
      <c r="I239" s="32"/>
      <c r="J239" s="32"/>
      <c r="K239" s="32"/>
      <c r="L239" s="32"/>
      <c r="O239" s="56"/>
      <c r="Y239" s="32"/>
      <c r="AA239" s="56"/>
    </row>
    <row r="240" spans="1:27" x14ac:dyDescent="0.35">
      <c r="A240" s="56"/>
      <c r="B240" s="56"/>
      <c r="C240" s="31"/>
      <c r="D240" s="31"/>
      <c r="E240" s="32"/>
      <c r="F240" s="32"/>
      <c r="G240" s="32"/>
      <c r="H240" s="32"/>
      <c r="I240" s="32"/>
      <c r="J240" s="32"/>
      <c r="K240" s="32"/>
      <c r="L240" s="32"/>
      <c r="O240" s="56"/>
      <c r="Y240" s="32"/>
      <c r="AA240" s="56"/>
    </row>
    <row r="241" spans="1:27" x14ac:dyDescent="0.35">
      <c r="A241" s="56"/>
      <c r="B241" s="56"/>
      <c r="C241" s="31"/>
      <c r="D241" s="31"/>
      <c r="E241" s="32"/>
      <c r="F241" s="32"/>
      <c r="G241" s="32"/>
      <c r="H241" s="32"/>
      <c r="I241" s="32"/>
      <c r="J241" s="32"/>
      <c r="K241" s="32"/>
      <c r="L241" s="32"/>
      <c r="O241" s="56"/>
      <c r="Y241" s="32"/>
      <c r="AA241" s="56"/>
    </row>
    <row r="242" spans="1:27" x14ac:dyDescent="0.35">
      <c r="A242" s="56"/>
      <c r="B242" s="56"/>
      <c r="C242" s="31"/>
      <c r="D242" s="31"/>
      <c r="E242" s="32"/>
      <c r="F242" s="32"/>
      <c r="G242" s="32"/>
      <c r="H242" s="32"/>
      <c r="I242" s="32"/>
      <c r="J242" s="32"/>
      <c r="K242" s="32"/>
      <c r="L242" s="32"/>
      <c r="O242" s="56"/>
      <c r="Y242" s="32"/>
      <c r="AA242" s="56"/>
    </row>
    <row r="243" spans="1:27" x14ac:dyDescent="0.35">
      <c r="A243" s="56"/>
      <c r="B243" s="56"/>
      <c r="C243" s="31"/>
      <c r="D243" s="31"/>
      <c r="E243" s="32"/>
      <c r="F243" s="32"/>
      <c r="G243" s="32"/>
      <c r="H243" s="32"/>
      <c r="I243" s="32"/>
      <c r="J243" s="32"/>
      <c r="K243" s="32"/>
      <c r="L243" s="32"/>
      <c r="O243" s="56"/>
      <c r="Y243" s="32"/>
      <c r="AA243" s="56"/>
    </row>
    <row r="244" spans="1:27" x14ac:dyDescent="0.35">
      <c r="A244" s="56"/>
      <c r="B244" s="56"/>
      <c r="C244" s="31"/>
      <c r="D244" s="31"/>
      <c r="E244" s="32"/>
      <c r="F244" s="32"/>
      <c r="G244" s="32"/>
      <c r="H244" s="32"/>
      <c r="I244" s="32"/>
      <c r="J244" s="32"/>
      <c r="K244" s="32"/>
      <c r="L244" s="32"/>
      <c r="O244" s="56"/>
      <c r="Y244" s="32"/>
      <c r="AA244" s="56"/>
    </row>
    <row r="245" spans="1:27" x14ac:dyDescent="0.35">
      <c r="A245" s="56"/>
      <c r="B245" s="56"/>
      <c r="C245" s="31"/>
      <c r="D245" s="31"/>
      <c r="E245" s="32"/>
      <c r="F245" s="32"/>
      <c r="G245" s="32"/>
      <c r="H245" s="32"/>
      <c r="I245" s="32"/>
      <c r="J245" s="32"/>
      <c r="K245" s="32"/>
      <c r="L245" s="32"/>
      <c r="O245" s="56"/>
      <c r="Y245" s="32"/>
      <c r="AA245" s="56"/>
    </row>
    <row r="246" spans="1:27" x14ac:dyDescent="0.35">
      <c r="A246" s="56"/>
      <c r="B246" s="56"/>
      <c r="C246" s="31"/>
      <c r="D246" s="31"/>
      <c r="E246" s="32"/>
      <c r="F246" s="32"/>
      <c r="G246" s="32"/>
      <c r="H246" s="32"/>
      <c r="I246" s="32"/>
      <c r="J246" s="32"/>
      <c r="K246" s="32"/>
      <c r="L246" s="32"/>
      <c r="O246" s="56"/>
      <c r="Y246" s="32"/>
      <c r="AA246" s="56"/>
    </row>
    <row r="247" spans="1:27" x14ac:dyDescent="0.35">
      <c r="A247" s="56"/>
      <c r="B247" s="56"/>
      <c r="C247" s="31"/>
      <c r="D247" s="31"/>
      <c r="E247" s="32"/>
      <c r="F247" s="32"/>
      <c r="G247" s="32"/>
      <c r="H247" s="32"/>
      <c r="I247" s="32"/>
      <c r="J247" s="32"/>
      <c r="K247" s="32"/>
      <c r="L247" s="32"/>
      <c r="O247" s="56"/>
      <c r="Y247" s="32"/>
      <c r="AA247" s="56"/>
    </row>
    <row r="248" spans="1:27" x14ac:dyDescent="0.35">
      <c r="A248" s="56"/>
      <c r="B248" s="56"/>
      <c r="C248" s="31"/>
      <c r="D248" s="31"/>
      <c r="E248" s="32"/>
      <c r="F248" s="32"/>
      <c r="G248" s="32"/>
      <c r="H248" s="32"/>
      <c r="I248" s="32"/>
      <c r="J248" s="32"/>
      <c r="K248" s="32"/>
      <c r="L248" s="32"/>
      <c r="O248" s="56"/>
      <c r="Y248" s="32"/>
      <c r="AA248" s="56"/>
    </row>
    <row r="249" spans="1:27" x14ac:dyDescent="0.35">
      <c r="A249" s="56"/>
      <c r="B249" s="56"/>
      <c r="C249" s="31"/>
      <c r="D249" s="31"/>
      <c r="E249" s="32"/>
      <c r="F249" s="32"/>
      <c r="G249" s="32"/>
      <c r="H249" s="32"/>
      <c r="I249" s="32"/>
      <c r="J249" s="32"/>
      <c r="K249" s="32"/>
      <c r="L249" s="32"/>
      <c r="O249" s="56"/>
      <c r="Y249" s="32"/>
      <c r="AA249" s="56"/>
    </row>
    <row r="250" spans="1:27" x14ac:dyDescent="0.35">
      <c r="A250" s="56"/>
      <c r="B250" s="56"/>
      <c r="C250" s="31"/>
      <c r="D250" s="31"/>
      <c r="E250" s="32"/>
      <c r="F250" s="32"/>
      <c r="G250" s="32"/>
      <c r="H250" s="32"/>
      <c r="I250" s="32"/>
      <c r="J250" s="32"/>
      <c r="K250" s="32"/>
      <c r="L250" s="32"/>
      <c r="O250" s="56"/>
      <c r="Y250" s="32"/>
      <c r="AA250" s="56"/>
    </row>
    <row r="251" spans="1:27" x14ac:dyDescent="0.35">
      <c r="A251" s="56"/>
      <c r="B251" s="56"/>
      <c r="C251" s="31"/>
      <c r="D251" s="31"/>
      <c r="E251" s="32"/>
      <c r="F251" s="32"/>
      <c r="G251" s="32"/>
      <c r="H251" s="32"/>
      <c r="I251" s="32"/>
      <c r="J251" s="32"/>
      <c r="K251" s="32"/>
      <c r="L251" s="32"/>
      <c r="O251" s="56"/>
      <c r="Y251" s="32"/>
      <c r="AA251" s="56"/>
    </row>
    <row r="252" spans="1:27" x14ac:dyDescent="0.35">
      <c r="A252" s="56"/>
      <c r="B252" s="56"/>
      <c r="C252" s="31"/>
      <c r="D252" s="31"/>
      <c r="E252" s="32"/>
      <c r="F252" s="32"/>
      <c r="G252" s="32"/>
      <c r="H252" s="32"/>
      <c r="I252" s="32"/>
      <c r="J252" s="32"/>
      <c r="K252" s="32"/>
      <c r="L252" s="32"/>
      <c r="O252" s="56"/>
      <c r="Y252" s="32"/>
      <c r="AA252" s="56"/>
    </row>
    <row r="253" spans="1:27" x14ac:dyDescent="0.35">
      <c r="A253" s="56"/>
      <c r="B253" s="56"/>
      <c r="C253" s="31"/>
      <c r="D253" s="31"/>
      <c r="E253" s="32"/>
      <c r="F253" s="32"/>
      <c r="G253" s="32"/>
      <c r="H253" s="32"/>
      <c r="I253" s="32"/>
      <c r="J253" s="32"/>
      <c r="K253" s="32"/>
      <c r="L253" s="32"/>
      <c r="O253" s="56"/>
      <c r="Y253" s="32"/>
      <c r="AA253" s="56"/>
    </row>
    <row r="254" spans="1:27" x14ac:dyDescent="0.35">
      <c r="A254" s="56"/>
      <c r="B254" s="56"/>
      <c r="C254" s="31"/>
      <c r="D254" s="31"/>
      <c r="E254" s="32"/>
      <c r="F254" s="32"/>
      <c r="G254" s="32"/>
      <c r="H254" s="32"/>
      <c r="I254" s="32"/>
      <c r="J254" s="32"/>
      <c r="K254" s="32"/>
      <c r="L254" s="32"/>
      <c r="O254" s="56"/>
      <c r="Y254" s="32"/>
      <c r="AA254" s="56"/>
    </row>
    <row r="255" spans="1:27" x14ac:dyDescent="0.35">
      <c r="A255" s="56"/>
      <c r="B255" s="56"/>
      <c r="C255" s="31"/>
      <c r="D255" s="31"/>
      <c r="E255" s="32"/>
      <c r="F255" s="32"/>
      <c r="G255" s="32"/>
      <c r="H255" s="32"/>
      <c r="I255" s="32"/>
      <c r="J255" s="32"/>
      <c r="K255" s="32"/>
      <c r="L255" s="32"/>
      <c r="O255" s="56"/>
      <c r="Y255" s="32"/>
      <c r="AA255" s="56"/>
    </row>
    <row r="256" spans="1:27" x14ac:dyDescent="0.35">
      <c r="A256" s="56"/>
      <c r="B256" s="56"/>
      <c r="C256" s="31"/>
      <c r="D256" s="31"/>
      <c r="E256" s="32"/>
      <c r="F256" s="32"/>
      <c r="G256" s="32"/>
      <c r="H256" s="32"/>
      <c r="I256" s="32"/>
      <c r="J256" s="32"/>
      <c r="K256" s="32"/>
      <c r="L256" s="32"/>
      <c r="O256" s="56"/>
      <c r="Y256" s="32"/>
      <c r="AA256" s="56"/>
    </row>
    <row r="257" spans="1:27" x14ac:dyDescent="0.35">
      <c r="A257" s="56"/>
      <c r="B257" s="56"/>
      <c r="C257" s="31"/>
      <c r="D257" s="31"/>
      <c r="E257" s="32"/>
      <c r="F257" s="32"/>
      <c r="G257" s="32"/>
      <c r="H257" s="32"/>
      <c r="I257" s="32"/>
      <c r="J257" s="32"/>
      <c r="K257" s="32"/>
      <c r="L257" s="32"/>
      <c r="O257" s="56"/>
      <c r="Y257" s="32"/>
      <c r="AA257" s="56"/>
    </row>
    <row r="258" spans="1:27" x14ac:dyDescent="0.35">
      <c r="A258" s="56"/>
      <c r="B258" s="56"/>
      <c r="C258" s="31"/>
      <c r="D258" s="31"/>
      <c r="E258" s="32"/>
      <c r="F258" s="32"/>
      <c r="G258" s="32"/>
      <c r="H258" s="32"/>
      <c r="I258" s="32"/>
      <c r="J258" s="32"/>
      <c r="K258" s="32"/>
      <c r="L258" s="32"/>
      <c r="O258" s="56"/>
      <c r="Y258" s="32"/>
      <c r="AA258" s="56"/>
    </row>
    <row r="259" spans="1:27" x14ac:dyDescent="0.35">
      <c r="C259" s="31"/>
    </row>
    <row r="260" spans="1:27" x14ac:dyDescent="0.35">
      <c r="C260" s="31"/>
    </row>
    <row r="261" spans="1:27" x14ac:dyDescent="0.35">
      <c r="C261" s="31"/>
    </row>
    <row r="262" spans="1:27" x14ac:dyDescent="0.35">
      <c r="C262" s="31"/>
    </row>
    <row r="263" spans="1:27" x14ac:dyDescent="0.35">
      <c r="C263" s="31"/>
    </row>
    <row r="264" spans="1:27" x14ac:dyDescent="0.35">
      <c r="C264" s="31"/>
    </row>
    <row r="265" spans="1:27" x14ac:dyDescent="0.35">
      <c r="C265" s="31"/>
    </row>
    <row r="266" spans="1:27" x14ac:dyDescent="0.35">
      <c r="C266" s="31"/>
    </row>
    <row r="267" spans="1:27" x14ac:dyDescent="0.35">
      <c r="C267" s="31"/>
    </row>
    <row r="268" spans="1:27" x14ac:dyDescent="0.35">
      <c r="C268" s="31"/>
    </row>
    <row r="269" spans="1:27" x14ac:dyDescent="0.35">
      <c r="C269" s="31"/>
    </row>
    <row r="270" spans="1:27" x14ac:dyDescent="0.35">
      <c r="C270" s="31"/>
    </row>
    <row r="271" spans="1:27" x14ac:dyDescent="0.35">
      <c r="C271" s="31"/>
    </row>
    <row r="272" spans="1:27" x14ac:dyDescent="0.35">
      <c r="C272" s="31"/>
    </row>
    <row r="273" spans="1:65" x14ac:dyDescent="0.35">
      <c r="C273" s="31"/>
    </row>
    <row r="274" spans="1:65" s="35" customFormat="1" x14ac:dyDescent="0.35">
      <c r="A274" s="58"/>
      <c r="B274" s="58"/>
      <c r="C274" s="31"/>
      <c r="L274" s="36"/>
      <c r="M274" s="57"/>
      <c r="N274" s="58"/>
      <c r="O274" s="58"/>
      <c r="Y274" s="36"/>
      <c r="Z274" s="57"/>
      <c r="AA274" s="5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row>
    <row r="275" spans="1:65" s="35" customFormat="1" x14ac:dyDescent="0.35">
      <c r="A275" s="58"/>
      <c r="B275" s="58"/>
      <c r="C275" s="31"/>
      <c r="L275" s="36"/>
      <c r="M275" s="57"/>
      <c r="N275" s="58"/>
      <c r="O275" s="58"/>
      <c r="Y275" s="36"/>
      <c r="Z275" s="57"/>
      <c r="AA275" s="5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row>
    <row r="276" spans="1:65" s="35" customFormat="1" x14ac:dyDescent="0.35">
      <c r="A276" s="58"/>
      <c r="B276" s="58"/>
      <c r="C276" s="31"/>
      <c r="L276" s="36"/>
      <c r="M276" s="57"/>
      <c r="N276" s="58"/>
      <c r="O276" s="58"/>
      <c r="Y276" s="36"/>
      <c r="Z276" s="57"/>
      <c r="AA276" s="5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row>
    <row r="277" spans="1:65" s="35" customFormat="1" x14ac:dyDescent="0.35">
      <c r="A277" s="58"/>
      <c r="B277" s="58"/>
      <c r="C277" s="31"/>
      <c r="L277" s="36"/>
      <c r="M277" s="57"/>
      <c r="N277" s="58"/>
      <c r="O277" s="58"/>
      <c r="Y277" s="36"/>
      <c r="Z277" s="57"/>
      <c r="AA277" s="5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row>
    <row r="278" spans="1:65" s="35" customFormat="1" x14ac:dyDescent="0.35">
      <c r="A278" s="58"/>
      <c r="B278" s="58"/>
      <c r="C278" s="31"/>
      <c r="L278" s="36"/>
      <c r="M278" s="57"/>
      <c r="N278" s="58"/>
      <c r="O278" s="58"/>
      <c r="Y278" s="36"/>
      <c r="Z278" s="57"/>
      <c r="AA278" s="5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row>
    <row r="279" spans="1:65" s="35" customFormat="1" x14ac:dyDescent="0.35">
      <c r="A279" s="58"/>
      <c r="B279" s="58"/>
      <c r="C279" s="31"/>
      <c r="L279" s="36"/>
      <c r="M279" s="57"/>
      <c r="N279" s="58"/>
      <c r="O279" s="58"/>
      <c r="Y279" s="36"/>
      <c r="Z279" s="57"/>
      <c r="AA279" s="5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row>
    <row r="280" spans="1:65" s="35" customFormat="1" x14ac:dyDescent="0.35">
      <c r="A280" s="58"/>
      <c r="B280" s="58"/>
      <c r="C280" s="31"/>
      <c r="L280" s="36"/>
      <c r="M280" s="57"/>
      <c r="N280" s="58"/>
      <c r="O280" s="58"/>
      <c r="Y280" s="36"/>
      <c r="Z280" s="57"/>
      <c r="AA280" s="5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row>
    <row r="281" spans="1:65" s="35" customFormat="1" x14ac:dyDescent="0.35">
      <c r="A281" s="58"/>
      <c r="B281" s="58"/>
      <c r="C281" s="31"/>
      <c r="L281" s="36"/>
      <c r="M281" s="57"/>
      <c r="N281" s="58"/>
      <c r="O281" s="58"/>
      <c r="Y281" s="36"/>
      <c r="Z281" s="57"/>
      <c r="AA281" s="5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row>
    <row r="282" spans="1:65" s="35" customFormat="1" x14ac:dyDescent="0.35">
      <c r="A282" s="58"/>
      <c r="B282" s="58"/>
      <c r="C282" s="31"/>
      <c r="L282" s="36"/>
      <c r="M282" s="57"/>
      <c r="N282" s="58"/>
      <c r="O282" s="58"/>
      <c r="Y282" s="36"/>
      <c r="Z282" s="57"/>
      <c r="AA282" s="5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row>
    <row r="283" spans="1:65" s="35" customFormat="1" x14ac:dyDescent="0.35">
      <c r="A283" s="58"/>
      <c r="B283" s="58"/>
      <c r="C283" s="31"/>
      <c r="L283" s="36"/>
      <c r="M283" s="57"/>
      <c r="N283" s="58"/>
      <c r="O283" s="58"/>
      <c r="Y283" s="36"/>
      <c r="Z283" s="57"/>
      <c r="AA283" s="5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row>
    <row r="284" spans="1:65" s="35" customFormat="1" x14ac:dyDescent="0.35">
      <c r="A284" s="58"/>
      <c r="B284" s="58"/>
      <c r="C284" s="31"/>
      <c r="L284" s="36"/>
      <c r="M284" s="57"/>
      <c r="N284" s="58"/>
      <c r="O284" s="58"/>
      <c r="Y284" s="36"/>
      <c r="Z284" s="57"/>
      <c r="AA284" s="5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row>
    <row r="285" spans="1:65" s="35" customFormat="1" x14ac:dyDescent="0.35">
      <c r="A285" s="58"/>
      <c r="B285" s="58"/>
      <c r="C285" s="31"/>
      <c r="L285" s="36"/>
      <c r="M285" s="57"/>
      <c r="N285" s="58"/>
      <c r="O285" s="58"/>
      <c r="Y285" s="36"/>
      <c r="Z285" s="57"/>
      <c r="AA285" s="5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row>
    <row r="286" spans="1:65" s="35" customFormat="1" x14ac:dyDescent="0.35">
      <c r="A286" s="58"/>
      <c r="B286" s="58"/>
      <c r="C286" s="31"/>
      <c r="L286" s="36"/>
      <c r="M286" s="57"/>
      <c r="N286" s="58"/>
      <c r="O286" s="58"/>
      <c r="Y286" s="36"/>
      <c r="Z286" s="57"/>
      <c r="AA286" s="5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row>
    <row r="287" spans="1:65" s="35" customFormat="1" x14ac:dyDescent="0.35">
      <c r="A287" s="58"/>
      <c r="B287" s="58"/>
      <c r="C287" s="31"/>
      <c r="L287" s="36"/>
      <c r="M287" s="57"/>
      <c r="N287" s="58"/>
      <c r="O287" s="58"/>
      <c r="Y287" s="36"/>
      <c r="Z287" s="57"/>
      <c r="AA287" s="5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row>
    <row r="288" spans="1:65" s="35" customFormat="1" x14ac:dyDescent="0.35">
      <c r="A288" s="58"/>
      <c r="B288" s="58"/>
      <c r="C288" s="31"/>
      <c r="L288" s="36"/>
      <c r="M288" s="57"/>
      <c r="N288" s="58"/>
      <c r="O288" s="58"/>
      <c r="Y288" s="36"/>
      <c r="Z288" s="57"/>
      <c r="AA288" s="5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row>
    <row r="289" spans="1:65" s="35" customFormat="1" x14ac:dyDescent="0.35">
      <c r="A289" s="58"/>
      <c r="B289" s="58"/>
      <c r="C289" s="31"/>
      <c r="L289" s="36"/>
      <c r="M289" s="57"/>
      <c r="N289" s="58"/>
      <c r="O289" s="58"/>
      <c r="Y289" s="36"/>
      <c r="Z289" s="57"/>
      <c r="AA289" s="5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row>
    <row r="290" spans="1:65" s="35" customFormat="1" x14ac:dyDescent="0.35">
      <c r="A290" s="58"/>
      <c r="B290" s="58"/>
      <c r="C290" s="31"/>
      <c r="L290" s="36"/>
      <c r="M290" s="57"/>
      <c r="N290" s="58"/>
      <c r="O290" s="58"/>
      <c r="Y290" s="36"/>
      <c r="Z290" s="57"/>
      <c r="AA290" s="5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row>
    <row r="291" spans="1:65" s="35" customFormat="1" x14ac:dyDescent="0.35">
      <c r="A291" s="58"/>
      <c r="B291" s="58"/>
      <c r="C291" s="31"/>
      <c r="L291" s="36"/>
      <c r="M291" s="57"/>
      <c r="N291" s="58"/>
      <c r="O291" s="58"/>
      <c r="Y291" s="36"/>
      <c r="Z291" s="57"/>
      <c r="AA291" s="5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row>
    <row r="292" spans="1:65" s="35" customFormat="1" x14ac:dyDescent="0.35">
      <c r="A292" s="58"/>
      <c r="B292" s="58"/>
      <c r="C292" s="31"/>
      <c r="L292" s="36"/>
      <c r="M292" s="57"/>
      <c r="N292" s="58"/>
      <c r="O292" s="58"/>
      <c r="Y292" s="36"/>
      <c r="Z292" s="57"/>
      <c r="AA292" s="5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row>
    <row r="293" spans="1:65" s="35" customFormat="1" x14ac:dyDescent="0.35">
      <c r="A293" s="58"/>
      <c r="B293" s="58"/>
      <c r="C293" s="31"/>
      <c r="L293" s="36"/>
      <c r="M293" s="57"/>
      <c r="N293" s="58"/>
      <c r="O293" s="58"/>
      <c r="Y293" s="36"/>
      <c r="Z293" s="57"/>
      <c r="AA293" s="5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row>
    <row r="294" spans="1:65" s="35" customFormat="1" x14ac:dyDescent="0.35">
      <c r="A294" s="58"/>
      <c r="B294" s="58"/>
      <c r="C294" s="31"/>
      <c r="L294" s="36"/>
      <c r="M294" s="57"/>
      <c r="N294" s="58"/>
      <c r="O294" s="58"/>
      <c r="Y294" s="36"/>
      <c r="Z294" s="57"/>
      <c r="AA294" s="5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row>
    <row r="295" spans="1:65" s="35" customFormat="1" x14ac:dyDescent="0.35">
      <c r="A295" s="58"/>
      <c r="B295" s="58"/>
      <c r="C295" s="31"/>
      <c r="L295" s="36"/>
      <c r="M295" s="57"/>
      <c r="N295" s="58"/>
      <c r="O295" s="58"/>
      <c r="Y295" s="36"/>
      <c r="Z295" s="57"/>
      <c r="AA295" s="5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row>
    <row r="296" spans="1:65" s="35" customFormat="1" x14ac:dyDescent="0.35">
      <c r="A296" s="58"/>
      <c r="B296" s="58"/>
      <c r="C296" s="31"/>
      <c r="L296" s="36"/>
      <c r="M296" s="57"/>
      <c r="N296" s="58"/>
      <c r="O296" s="58"/>
      <c r="Y296" s="36"/>
      <c r="Z296" s="57"/>
      <c r="AA296" s="5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row>
    <row r="297" spans="1:65" s="35" customFormat="1" x14ac:dyDescent="0.35">
      <c r="A297" s="58"/>
      <c r="B297" s="58"/>
      <c r="C297" s="31"/>
      <c r="L297" s="36"/>
      <c r="M297" s="57"/>
      <c r="N297" s="58"/>
      <c r="O297" s="58"/>
      <c r="Y297" s="36"/>
      <c r="Z297" s="57"/>
      <c r="AA297" s="5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row>
    <row r="298" spans="1:65" s="35" customFormat="1" x14ac:dyDescent="0.35">
      <c r="A298" s="58"/>
      <c r="B298" s="58"/>
      <c r="C298" s="31"/>
      <c r="L298" s="36"/>
      <c r="M298" s="57"/>
      <c r="N298" s="58"/>
      <c r="O298" s="58"/>
      <c r="Y298" s="36"/>
      <c r="Z298" s="57"/>
      <c r="AA298" s="5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row>
    <row r="299" spans="1:65" s="35" customFormat="1" x14ac:dyDescent="0.35">
      <c r="A299" s="58"/>
      <c r="B299" s="58"/>
      <c r="C299" s="31"/>
      <c r="L299" s="36"/>
      <c r="M299" s="57"/>
      <c r="N299" s="58"/>
      <c r="O299" s="58"/>
      <c r="Y299" s="36"/>
      <c r="Z299" s="57"/>
      <c r="AA299" s="5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row>
    <row r="300" spans="1:65" s="35" customFormat="1" x14ac:dyDescent="0.35">
      <c r="A300" s="58"/>
      <c r="B300" s="58"/>
      <c r="C300" s="31"/>
      <c r="L300" s="36"/>
      <c r="M300" s="57"/>
      <c r="N300" s="58"/>
      <c r="O300" s="58"/>
      <c r="Y300" s="36"/>
      <c r="Z300" s="57"/>
      <c r="AA300" s="5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row>
    <row r="301" spans="1:65" s="35" customFormat="1" x14ac:dyDescent="0.35">
      <c r="A301" s="58"/>
      <c r="B301" s="58"/>
      <c r="C301" s="31"/>
      <c r="L301" s="36"/>
      <c r="M301" s="57"/>
      <c r="N301" s="58"/>
      <c r="O301" s="58"/>
      <c r="Y301" s="36"/>
      <c r="Z301" s="57"/>
      <c r="AA301" s="5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row>
    <row r="302" spans="1:65" s="35" customFormat="1" x14ac:dyDescent="0.35">
      <c r="A302" s="58"/>
      <c r="B302" s="58"/>
      <c r="C302" s="31"/>
      <c r="L302" s="36"/>
      <c r="M302" s="57"/>
      <c r="N302" s="58"/>
      <c r="O302" s="58"/>
      <c r="Y302" s="36"/>
      <c r="Z302" s="57"/>
      <c r="AA302" s="5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row>
    <row r="303" spans="1:65" s="35" customFormat="1" x14ac:dyDescent="0.35">
      <c r="A303" s="58"/>
      <c r="B303" s="58"/>
      <c r="C303" s="31"/>
      <c r="L303" s="36"/>
      <c r="M303" s="57"/>
      <c r="N303" s="58"/>
      <c r="O303" s="58"/>
      <c r="Y303" s="36"/>
      <c r="Z303" s="57"/>
      <c r="AA303" s="5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row>
    <row r="304" spans="1:65" s="35" customFormat="1" x14ac:dyDescent="0.35">
      <c r="A304" s="58"/>
      <c r="B304" s="58"/>
      <c r="C304" s="31"/>
      <c r="L304" s="36"/>
      <c r="M304" s="57"/>
      <c r="N304" s="58"/>
      <c r="O304" s="58"/>
      <c r="Y304" s="36"/>
      <c r="Z304" s="57"/>
      <c r="AA304" s="5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row>
    <row r="305" spans="1:65" s="35" customFormat="1" x14ac:dyDescent="0.35">
      <c r="A305" s="58"/>
      <c r="B305" s="58"/>
      <c r="C305" s="31"/>
      <c r="L305" s="36"/>
      <c r="M305" s="57"/>
      <c r="N305" s="58"/>
      <c r="O305" s="58"/>
      <c r="Y305" s="36"/>
      <c r="Z305" s="57"/>
      <c r="AA305" s="5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row>
    <row r="306" spans="1:65" s="35" customFormat="1" x14ac:dyDescent="0.35">
      <c r="A306" s="58"/>
      <c r="B306" s="58"/>
      <c r="C306" s="31"/>
      <c r="L306" s="36"/>
      <c r="M306" s="57"/>
      <c r="N306" s="58"/>
      <c r="O306" s="58"/>
      <c r="Y306" s="36"/>
      <c r="Z306" s="57"/>
      <c r="AA306" s="5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row>
    <row r="307" spans="1:65" s="35" customFormat="1" x14ac:dyDescent="0.35">
      <c r="A307" s="58"/>
      <c r="B307" s="58"/>
      <c r="C307" s="31"/>
      <c r="L307" s="36"/>
      <c r="M307" s="57"/>
      <c r="N307" s="58"/>
      <c r="O307" s="58"/>
      <c r="Y307" s="36"/>
      <c r="Z307" s="57"/>
      <c r="AA307" s="5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row>
    <row r="308" spans="1:65" s="35" customFormat="1" x14ac:dyDescent="0.35">
      <c r="A308" s="58"/>
      <c r="B308" s="58"/>
      <c r="C308" s="31"/>
      <c r="L308" s="36"/>
      <c r="M308" s="57"/>
      <c r="N308" s="58"/>
      <c r="O308" s="58"/>
      <c r="Y308" s="36"/>
      <c r="Z308" s="57"/>
      <c r="AA308" s="5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row>
    <row r="309" spans="1:65" s="35" customFormat="1" x14ac:dyDescent="0.35">
      <c r="A309" s="58"/>
      <c r="B309" s="58"/>
      <c r="C309" s="31"/>
      <c r="L309" s="36"/>
      <c r="M309" s="57"/>
      <c r="N309" s="58"/>
      <c r="O309" s="58"/>
      <c r="Y309" s="36"/>
      <c r="Z309" s="57"/>
      <c r="AA309" s="5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row>
    <row r="310" spans="1:65" s="35" customFormat="1" x14ac:dyDescent="0.35">
      <c r="A310" s="58"/>
      <c r="B310" s="58"/>
      <c r="C310" s="31"/>
      <c r="L310" s="36"/>
      <c r="M310" s="57"/>
      <c r="N310" s="58"/>
      <c r="O310" s="58"/>
      <c r="Y310" s="36"/>
      <c r="Z310" s="57"/>
      <c r="AA310" s="5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row>
    <row r="311" spans="1:65" s="35" customFormat="1" x14ac:dyDescent="0.35">
      <c r="A311" s="58"/>
      <c r="B311" s="58"/>
      <c r="C311" s="31"/>
      <c r="L311" s="36"/>
      <c r="M311" s="57"/>
      <c r="N311" s="58"/>
      <c r="O311" s="58"/>
      <c r="Y311" s="36"/>
      <c r="Z311" s="57"/>
      <c r="AA311" s="5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row>
    <row r="312" spans="1:65" s="35" customFormat="1" x14ac:dyDescent="0.35">
      <c r="A312" s="58"/>
      <c r="B312" s="58"/>
      <c r="C312" s="31"/>
      <c r="L312" s="36"/>
      <c r="M312" s="57"/>
      <c r="N312" s="58"/>
      <c r="O312" s="58"/>
      <c r="Y312" s="36"/>
      <c r="Z312" s="57"/>
      <c r="AA312" s="5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row>
    <row r="313" spans="1:65" s="35" customFormat="1" x14ac:dyDescent="0.35">
      <c r="A313" s="58"/>
      <c r="B313" s="58"/>
      <c r="C313" s="31"/>
      <c r="L313" s="36"/>
      <c r="M313" s="57"/>
      <c r="N313" s="58"/>
      <c r="O313" s="58"/>
      <c r="Y313" s="36"/>
      <c r="Z313" s="57"/>
      <c r="AA313" s="5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row>
    <row r="314" spans="1:65" s="35" customFormat="1" x14ac:dyDescent="0.35">
      <c r="A314" s="58"/>
      <c r="B314" s="58"/>
      <c r="C314" s="31"/>
      <c r="L314" s="36"/>
      <c r="M314" s="57"/>
      <c r="N314" s="58"/>
      <c r="O314" s="58"/>
      <c r="Y314" s="36"/>
      <c r="Z314" s="57"/>
      <c r="AA314" s="5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row>
    <row r="315" spans="1:65" s="35" customFormat="1" x14ac:dyDescent="0.35">
      <c r="A315" s="58"/>
      <c r="B315" s="58"/>
      <c r="C315" s="31"/>
      <c r="L315" s="36"/>
      <c r="M315" s="57"/>
      <c r="N315" s="58"/>
      <c r="O315" s="58"/>
      <c r="Y315" s="36"/>
      <c r="Z315" s="57"/>
      <c r="AA315" s="5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row>
    <row r="316" spans="1:65" s="35" customFormat="1" x14ac:dyDescent="0.35">
      <c r="A316" s="58"/>
      <c r="B316" s="58"/>
      <c r="C316" s="31"/>
      <c r="L316" s="36"/>
      <c r="M316" s="57"/>
      <c r="N316" s="58"/>
      <c r="O316" s="58"/>
      <c r="Y316" s="36"/>
      <c r="Z316" s="57"/>
      <c r="AA316" s="5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row>
    <row r="317" spans="1:65" s="35" customFormat="1" x14ac:dyDescent="0.35">
      <c r="A317" s="58"/>
      <c r="B317" s="58"/>
      <c r="C317" s="31"/>
      <c r="L317" s="36"/>
      <c r="M317" s="57"/>
      <c r="N317" s="58"/>
      <c r="O317" s="58"/>
      <c r="Y317" s="36"/>
      <c r="Z317" s="57"/>
      <c r="AA317" s="5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row>
    <row r="318" spans="1:65" s="35" customFormat="1" x14ac:dyDescent="0.35">
      <c r="A318" s="58"/>
      <c r="B318" s="58"/>
      <c r="C318" s="31"/>
      <c r="L318" s="36"/>
      <c r="M318" s="57"/>
      <c r="N318" s="58"/>
      <c r="O318" s="58"/>
      <c r="Y318" s="36"/>
      <c r="Z318" s="57"/>
      <c r="AA318" s="5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row>
    <row r="319" spans="1:65" s="35" customFormat="1" x14ac:dyDescent="0.35">
      <c r="A319" s="58"/>
      <c r="B319" s="58"/>
      <c r="C319" s="31"/>
      <c r="L319" s="36"/>
      <c r="M319" s="57"/>
      <c r="N319" s="58"/>
      <c r="O319" s="58"/>
      <c r="Y319" s="36"/>
      <c r="Z319" s="57"/>
      <c r="AA319" s="5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row>
    <row r="320" spans="1:65" s="35" customFormat="1" x14ac:dyDescent="0.35">
      <c r="A320" s="58"/>
      <c r="B320" s="58"/>
      <c r="C320" s="31"/>
      <c r="L320" s="36"/>
      <c r="M320" s="57"/>
      <c r="N320" s="58"/>
      <c r="O320" s="58"/>
      <c r="Y320" s="36"/>
      <c r="Z320" s="57"/>
      <c r="AA320" s="5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row>
    <row r="321" spans="1:65" s="35" customFormat="1" x14ac:dyDescent="0.35">
      <c r="A321" s="58"/>
      <c r="B321" s="58"/>
      <c r="C321" s="31"/>
      <c r="L321" s="36"/>
      <c r="M321" s="57"/>
      <c r="N321" s="58"/>
      <c r="O321" s="58"/>
      <c r="Y321" s="36"/>
      <c r="Z321" s="57"/>
      <c r="AA321" s="5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row>
    <row r="322" spans="1:65" s="35" customFormat="1" x14ac:dyDescent="0.35">
      <c r="A322" s="58"/>
      <c r="B322" s="58"/>
      <c r="C322" s="31"/>
      <c r="L322" s="36"/>
      <c r="M322" s="57"/>
      <c r="N322" s="58"/>
      <c r="O322" s="58"/>
      <c r="Y322" s="36"/>
      <c r="Z322" s="57"/>
      <c r="AA322" s="5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row>
    <row r="323" spans="1:65" s="35" customFormat="1" x14ac:dyDescent="0.35">
      <c r="A323" s="58"/>
      <c r="B323" s="58"/>
      <c r="C323" s="31"/>
      <c r="L323" s="36"/>
      <c r="M323" s="57"/>
      <c r="N323" s="58"/>
      <c r="O323" s="58"/>
      <c r="Y323" s="36"/>
      <c r="Z323" s="57"/>
      <c r="AA323" s="5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row>
    <row r="324" spans="1:65" s="35" customFormat="1" x14ac:dyDescent="0.35">
      <c r="A324" s="58"/>
      <c r="B324" s="58"/>
      <c r="C324" s="31"/>
      <c r="L324" s="36"/>
      <c r="M324" s="57"/>
      <c r="N324" s="58"/>
      <c r="O324" s="58"/>
      <c r="Y324" s="36"/>
      <c r="Z324" s="57"/>
      <c r="AA324" s="5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row>
    <row r="325" spans="1:65" s="35" customFormat="1" x14ac:dyDescent="0.35">
      <c r="A325" s="58"/>
      <c r="B325" s="58"/>
      <c r="C325" s="31"/>
      <c r="L325" s="36"/>
      <c r="M325" s="57"/>
      <c r="N325" s="58"/>
      <c r="O325" s="58"/>
      <c r="Y325" s="36"/>
      <c r="Z325" s="57"/>
      <c r="AA325" s="5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row>
    <row r="326" spans="1:65" s="35" customFormat="1" x14ac:dyDescent="0.35">
      <c r="A326" s="58"/>
      <c r="B326" s="58"/>
      <c r="C326" s="31"/>
      <c r="L326" s="36"/>
      <c r="M326" s="57"/>
      <c r="N326" s="58"/>
      <c r="O326" s="58"/>
      <c r="Y326" s="36"/>
      <c r="Z326" s="57"/>
      <c r="AA326" s="5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row>
    <row r="327" spans="1:65" s="35" customFormat="1" x14ac:dyDescent="0.35">
      <c r="A327" s="58"/>
      <c r="B327" s="58"/>
      <c r="C327" s="31"/>
      <c r="L327" s="36"/>
      <c r="M327" s="57"/>
      <c r="N327" s="58"/>
      <c r="O327" s="58"/>
      <c r="Y327" s="36"/>
      <c r="Z327" s="57"/>
      <c r="AA327" s="5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row>
    <row r="328" spans="1:65" s="35" customFormat="1" x14ac:dyDescent="0.35">
      <c r="A328" s="58"/>
      <c r="B328" s="58"/>
      <c r="C328" s="31"/>
      <c r="L328" s="36"/>
      <c r="M328" s="57"/>
      <c r="N328" s="58"/>
      <c r="O328" s="58"/>
      <c r="Y328" s="36"/>
      <c r="Z328" s="57"/>
      <c r="AA328" s="5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row>
    <row r="329" spans="1:65" s="35" customFormat="1" x14ac:dyDescent="0.35">
      <c r="A329" s="58"/>
      <c r="B329" s="58"/>
      <c r="C329" s="31"/>
      <c r="L329" s="36"/>
      <c r="M329" s="57"/>
      <c r="N329" s="58"/>
      <c r="O329" s="58"/>
      <c r="Y329" s="36"/>
      <c r="Z329" s="57"/>
      <c r="AA329" s="5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row>
    <row r="330" spans="1:65" s="35" customFormat="1" x14ac:dyDescent="0.35">
      <c r="A330" s="58"/>
      <c r="B330" s="58"/>
      <c r="C330" s="31"/>
      <c r="L330" s="36"/>
      <c r="M330" s="57"/>
      <c r="N330" s="58"/>
      <c r="O330" s="58"/>
      <c r="Y330" s="36"/>
      <c r="Z330" s="57"/>
      <c r="AA330" s="5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row>
    <row r="331" spans="1:65" s="35" customFormat="1" x14ac:dyDescent="0.35">
      <c r="A331" s="58"/>
      <c r="B331" s="58"/>
      <c r="C331" s="31"/>
      <c r="L331" s="36"/>
      <c r="M331" s="57"/>
      <c r="N331" s="58"/>
      <c r="O331" s="58"/>
      <c r="Y331" s="36"/>
      <c r="Z331" s="57"/>
      <c r="AA331" s="5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row>
    <row r="332" spans="1:65" s="35" customFormat="1" x14ac:dyDescent="0.35">
      <c r="A332" s="58"/>
      <c r="B332" s="58"/>
      <c r="C332" s="31"/>
      <c r="L332" s="36"/>
      <c r="M332" s="57"/>
      <c r="N332" s="58"/>
      <c r="O332" s="58"/>
      <c r="Y332" s="36"/>
      <c r="Z332" s="57"/>
      <c r="AA332" s="5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row>
    <row r="333" spans="1:65" s="35" customFormat="1" x14ac:dyDescent="0.35">
      <c r="A333" s="58"/>
      <c r="B333" s="58"/>
      <c r="C333" s="31"/>
      <c r="L333" s="36"/>
      <c r="M333" s="57"/>
      <c r="N333" s="58"/>
      <c r="O333" s="58"/>
      <c r="Y333" s="36"/>
      <c r="Z333" s="57"/>
      <c r="AA333" s="5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row>
    <row r="334" spans="1:65" s="35" customFormat="1" x14ac:dyDescent="0.35">
      <c r="A334" s="58"/>
      <c r="B334" s="58"/>
      <c r="C334" s="31"/>
      <c r="L334" s="36"/>
      <c r="M334" s="57"/>
      <c r="N334" s="58"/>
      <c r="O334" s="58"/>
      <c r="Y334" s="36"/>
      <c r="Z334" s="57"/>
      <c r="AA334" s="5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row>
    <row r="335" spans="1:65" s="35" customFormat="1" x14ac:dyDescent="0.35">
      <c r="A335" s="58"/>
      <c r="B335" s="58"/>
      <c r="C335" s="31"/>
      <c r="L335" s="36"/>
      <c r="M335" s="57"/>
      <c r="N335" s="58"/>
      <c r="O335" s="58"/>
      <c r="Y335" s="36"/>
      <c r="Z335" s="57"/>
      <c r="AA335" s="5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row>
    <row r="336" spans="1:65" s="35" customFormat="1" x14ac:dyDescent="0.35">
      <c r="A336" s="58"/>
      <c r="B336" s="58"/>
      <c r="C336" s="31"/>
      <c r="L336" s="36"/>
      <c r="M336" s="57"/>
      <c r="N336" s="58"/>
      <c r="O336" s="58"/>
      <c r="Y336" s="36"/>
      <c r="Z336" s="57"/>
      <c r="AA336" s="5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row>
    <row r="337" spans="1:65" s="35" customFormat="1" x14ac:dyDescent="0.35">
      <c r="A337" s="58"/>
      <c r="B337" s="58"/>
      <c r="C337" s="31"/>
      <c r="L337" s="36"/>
      <c r="M337" s="57"/>
      <c r="N337" s="58"/>
      <c r="O337" s="58"/>
      <c r="Y337" s="36"/>
      <c r="Z337" s="57"/>
      <c r="AA337" s="5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row>
    <row r="338" spans="1:65" s="35" customFormat="1" x14ac:dyDescent="0.35">
      <c r="A338" s="58"/>
      <c r="B338" s="58"/>
      <c r="C338" s="31"/>
      <c r="L338" s="36"/>
      <c r="M338" s="57"/>
      <c r="N338" s="58"/>
      <c r="O338" s="58"/>
      <c r="Y338" s="36"/>
      <c r="Z338" s="57"/>
      <c r="AA338" s="5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row>
    <row r="339" spans="1:65" s="35" customFormat="1" x14ac:dyDescent="0.35">
      <c r="A339" s="58"/>
      <c r="B339" s="58"/>
      <c r="C339" s="31"/>
      <c r="L339" s="36"/>
      <c r="M339" s="57"/>
      <c r="N339" s="58"/>
      <c r="O339" s="58"/>
      <c r="Y339" s="36"/>
      <c r="Z339" s="57"/>
      <c r="AA339" s="5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row>
    <row r="340" spans="1:65" s="35" customFormat="1" x14ac:dyDescent="0.35">
      <c r="A340" s="58"/>
      <c r="B340" s="58"/>
      <c r="C340" s="31"/>
      <c r="L340" s="36"/>
      <c r="M340" s="57"/>
      <c r="N340" s="58"/>
      <c r="O340" s="58"/>
      <c r="Y340" s="36"/>
      <c r="Z340" s="57"/>
      <c r="AA340" s="5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row>
    <row r="341" spans="1:65" s="35" customFormat="1" x14ac:dyDescent="0.35">
      <c r="A341" s="58"/>
      <c r="B341" s="58"/>
      <c r="C341" s="31"/>
      <c r="L341" s="36"/>
      <c r="M341" s="57"/>
      <c r="N341" s="58"/>
      <c r="O341" s="58"/>
      <c r="Y341" s="36"/>
      <c r="Z341" s="57"/>
      <c r="AA341" s="5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row>
    <row r="342" spans="1:65" s="35" customFormat="1" x14ac:dyDescent="0.35">
      <c r="A342" s="58"/>
      <c r="B342" s="58"/>
      <c r="C342" s="31"/>
      <c r="L342" s="36"/>
      <c r="M342" s="57"/>
      <c r="N342" s="58"/>
      <c r="O342" s="58"/>
      <c r="Y342" s="36"/>
      <c r="Z342" s="57"/>
      <c r="AA342" s="5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row>
    <row r="343" spans="1:65" s="35" customFormat="1" x14ac:dyDescent="0.35">
      <c r="A343" s="58"/>
      <c r="B343" s="58"/>
      <c r="C343" s="31"/>
      <c r="L343" s="36"/>
      <c r="M343" s="57"/>
      <c r="N343" s="58"/>
      <c r="O343" s="58"/>
      <c r="Y343" s="36"/>
      <c r="Z343" s="57"/>
      <c r="AA343" s="5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row>
    <row r="344" spans="1:65" s="35" customFormat="1" x14ac:dyDescent="0.35">
      <c r="A344" s="58"/>
      <c r="B344" s="58"/>
      <c r="C344" s="31"/>
      <c r="L344" s="36"/>
      <c r="M344" s="57"/>
      <c r="N344" s="58"/>
      <c r="O344" s="58"/>
      <c r="Y344" s="36"/>
      <c r="Z344" s="57"/>
      <c r="AA344" s="5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row>
    <row r="345" spans="1:65" s="35" customFormat="1" x14ac:dyDescent="0.35">
      <c r="A345" s="58"/>
      <c r="B345" s="58"/>
      <c r="C345" s="31"/>
      <c r="L345" s="36"/>
      <c r="M345" s="57"/>
      <c r="N345" s="58"/>
      <c r="O345" s="58"/>
      <c r="Y345" s="36"/>
      <c r="Z345" s="57"/>
      <c r="AA345" s="5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row>
    <row r="346" spans="1:65" s="35" customFormat="1" x14ac:dyDescent="0.35">
      <c r="A346" s="58"/>
      <c r="B346" s="58"/>
      <c r="C346" s="31"/>
      <c r="L346" s="36"/>
      <c r="M346" s="57"/>
      <c r="N346" s="58"/>
      <c r="O346" s="58"/>
      <c r="Y346" s="36"/>
      <c r="Z346" s="57"/>
      <c r="AA346" s="5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row>
    <row r="347" spans="1:65" s="35" customFormat="1" x14ac:dyDescent="0.35">
      <c r="A347" s="58"/>
      <c r="B347" s="58"/>
      <c r="C347" s="31"/>
      <c r="L347" s="36"/>
      <c r="M347" s="57"/>
      <c r="N347" s="58"/>
      <c r="O347" s="58"/>
      <c r="Y347" s="36"/>
      <c r="Z347" s="57"/>
      <c r="AA347" s="5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row>
    <row r="348" spans="1:65" s="35" customFormat="1" x14ac:dyDescent="0.35">
      <c r="A348" s="58"/>
      <c r="B348" s="58"/>
      <c r="C348" s="31"/>
      <c r="L348" s="36"/>
      <c r="M348" s="57"/>
      <c r="N348" s="58"/>
      <c r="O348" s="58"/>
      <c r="Y348" s="36"/>
      <c r="Z348" s="57"/>
      <c r="AA348" s="5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row>
    <row r="349" spans="1:65" s="35" customFormat="1" x14ac:dyDescent="0.35">
      <c r="A349" s="58"/>
      <c r="B349" s="58"/>
      <c r="C349" s="31"/>
      <c r="L349" s="36"/>
      <c r="M349" s="57"/>
      <c r="N349" s="58"/>
      <c r="O349" s="58"/>
      <c r="Y349" s="36"/>
      <c r="Z349" s="57"/>
      <c r="AA349" s="5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row>
    <row r="350" spans="1:65" s="35" customFormat="1" x14ac:dyDescent="0.35">
      <c r="A350" s="58"/>
      <c r="B350" s="58"/>
      <c r="C350" s="31"/>
      <c r="L350" s="36"/>
      <c r="M350" s="57"/>
      <c r="N350" s="58"/>
      <c r="O350" s="58"/>
      <c r="Y350" s="36"/>
      <c r="Z350" s="57"/>
      <c r="AA350" s="5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row>
    <row r="351" spans="1:65" s="35" customFormat="1" x14ac:dyDescent="0.35">
      <c r="A351" s="58"/>
      <c r="B351" s="58"/>
      <c r="C351" s="31"/>
      <c r="L351" s="36"/>
      <c r="M351" s="57"/>
      <c r="N351" s="58"/>
      <c r="O351" s="58"/>
      <c r="Y351" s="36"/>
      <c r="Z351" s="57"/>
      <c r="AA351" s="5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row>
    <row r="352" spans="1:65" s="35" customFormat="1" x14ac:dyDescent="0.35">
      <c r="A352" s="58"/>
      <c r="B352" s="58"/>
      <c r="C352" s="31"/>
      <c r="L352" s="36"/>
      <c r="M352" s="57"/>
      <c r="N352" s="58"/>
      <c r="O352" s="58"/>
      <c r="Y352" s="36"/>
      <c r="Z352" s="57"/>
      <c r="AA352" s="5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row>
    <row r="353" spans="1:65" s="35" customFormat="1" x14ac:dyDescent="0.35">
      <c r="A353" s="58"/>
      <c r="B353" s="58"/>
      <c r="C353" s="31"/>
      <c r="L353" s="36"/>
      <c r="M353" s="57"/>
      <c r="N353" s="58"/>
      <c r="O353" s="58"/>
      <c r="Y353" s="36"/>
      <c r="Z353" s="57"/>
      <c r="AA353" s="5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row>
    <row r="354" spans="1:65" s="35" customFormat="1" x14ac:dyDescent="0.35">
      <c r="A354" s="58"/>
      <c r="B354" s="58"/>
      <c r="C354" s="31"/>
      <c r="L354" s="36"/>
      <c r="M354" s="57"/>
      <c r="N354" s="58"/>
      <c r="O354" s="58"/>
      <c r="Y354" s="36"/>
      <c r="Z354" s="57"/>
      <c r="AA354" s="5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row>
    <row r="355" spans="1:65" s="35" customFormat="1" x14ac:dyDescent="0.35">
      <c r="A355" s="58"/>
      <c r="B355" s="58"/>
      <c r="C355" s="31"/>
      <c r="L355" s="36"/>
      <c r="M355" s="57"/>
      <c r="N355" s="58"/>
      <c r="O355" s="58"/>
      <c r="Y355" s="36"/>
      <c r="Z355" s="57"/>
      <c r="AA355" s="5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row>
    <row r="356" spans="1:65" s="35" customFormat="1" x14ac:dyDescent="0.35">
      <c r="A356" s="58"/>
      <c r="B356" s="58"/>
      <c r="C356" s="31"/>
      <c r="L356" s="36"/>
      <c r="M356" s="57"/>
      <c r="N356" s="58"/>
      <c r="O356" s="58"/>
      <c r="Y356" s="36"/>
      <c r="Z356" s="57"/>
      <c r="AA356" s="5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row>
    <row r="357" spans="1:65" s="35" customFormat="1" x14ac:dyDescent="0.35">
      <c r="A357" s="58"/>
      <c r="B357" s="58"/>
      <c r="C357" s="31"/>
      <c r="L357" s="36"/>
      <c r="M357" s="57"/>
      <c r="N357" s="58"/>
      <c r="O357" s="58"/>
      <c r="Y357" s="36"/>
      <c r="Z357" s="57"/>
      <c r="AA357" s="5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row>
    <row r="358" spans="1:65" s="35" customFormat="1" x14ac:dyDescent="0.35">
      <c r="A358" s="58"/>
      <c r="B358" s="58"/>
      <c r="C358" s="31"/>
      <c r="L358" s="36"/>
      <c r="M358" s="57"/>
      <c r="N358" s="58"/>
      <c r="O358" s="58"/>
      <c r="Y358" s="36"/>
      <c r="Z358" s="57"/>
      <c r="AA358" s="5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row>
    <row r="359" spans="1:65" s="35" customFormat="1" x14ac:dyDescent="0.35">
      <c r="A359" s="58"/>
      <c r="B359" s="58"/>
      <c r="C359" s="31"/>
      <c r="L359" s="36"/>
      <c r="M359" s="57"/>
      <c r="N359" s="58"/>
      <c r="O359" s="58"/>
      <c r="Y359" s="36"/>
      <c r="Z359" s="57"/>
      <c r="AA359" s="5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row>
    <row r="360" spans="1:65" s="35" customFormat="1" x14ac:dyDescent="0.35">
      <c r="A360" s="58"/>
      <c r="B360" s="58"/>
      <c r="C360" s="31"/>
      <c r="L360" s="36"/>
      <c r="M360" s="57"/>
      <c r="N360" s="58"/>
      <c r="O360" s="58"/>
      <c r="Y360" s="36"/>
      <c r="Z360" s="57"/>
      <c r="AA360" s="5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row>
    <row r="361" spans="1:65" s="35" customFormat="1" x14ac:dyDescent="0.35">
      <c r="A361" s="58"/>
      <c r="B361" s="58"/>
      <c r="C361" s="31"/>
      <c r="L361" s="36"/>
      <c r="M361" s="57"/>
      <c r="N361" s="58"/>
      <c r="O361" s="58"/>
      <c r="Y361" s="36"/>
      <c r="Z361" s="57"/>
      <c r="AA361" s="5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row>
    <row r="362" spans="1:65" s="35" customFormat="1" x14ac:dyDescent="0.35">
      <c r="A362" s="58"/>
      <c r="B362" s="58"/>
      <c r="C362" s="31"/>
      <c r="L362" s="36"/>
      <c r="M362" s="57"/>
      <c r="N362" s="58"/>
      <c r="O362" s="58"/>
      <c r="Y362" s="36"/>
      <c r="Z362" s="57"/>
      <c r="AA362" s="5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row>
    <row r="363" spans="1:65" s="35" customFormat="1" x14ac:dyDescent="0.35">
      <c r="A363" s="58"/>
      <c r="B363" s="58"/>
      <c r="C363" s="31"/>
      <c r="L363" s="36"/>
      <c r="M363" s="57"/>
      <c r="N363" s="58"/>
      <c r="O363" s="58"/>
      <c r="Y363" s="36"/>
      <c r="Z363" s="57"/>
      <c r="AA363" s="5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row>
    <row r="364" spans="1:65" s="35" customFormat="1" x14ac:dyDescent="0.35">
      <c r="A364" s="58"/>
      <c r="B364" s="58"/>
      <c r="C364" s="31"/>
      <c r="L364" s="36"/>
      <c r="M364" s="57"/>
      <c r="N364" s="58"/>
      <c r="O364" s="58"/>
      <c r="Y364" s="36"/>
      <c r="Z364" s="57"/>
      <c r="AA364" s="5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row>
    <row r="365" spans="1:65" s="35" customFormat="1" x14ac:dyDescent="0.35">
      <c r="A365" s="58"/>
      <c r="B365" s="58"/>
      <c r="C365" s="31"/>
      <c r="L365" s="36"/>
      <c r="M365" s="57"/>
      <c r="N365" s="58"/>
      <c r="O365" s="58"/>
      <c r="Y365" s="36"/>
      <c r="Z365" s="57"/>
      <c r="AA365" s="5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row>
    <row r="366" spans="1:65" s="35" customFormat="1" x14ac:dyDescent="0.35">
      <c r="A366" s="58"/>
      <c r="B366" s="58"/>
      <c r="C366" s="31"/>
      <c r="L366" s="36"/>
      <c r="M366" s="57"/>
      <c r="N366" s="58"/>
      <c r="O366" s="58"/>
      <c r="Y366" s="36"/>
      <c r="Z366" s="57"/>
      <c r="AA366" s="5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row>
    <row r="367" spans="1:65" s="35" customFormat="1" x14ac:dyDescent="0.35">
      <c r="A367" s="58"/>
      <c r="B367" s="58"/>
      <c r="C367" s="31"/>
      <c r="L367" s="36"/>
      <c r="M367" s="57"/>
      <c r="N367" s="58"/>
      <c r="O367" s="58"/>
      <c r="Y367" s="36"/>
      <c r="Z367" s="57"/>
      <c r="AA367" s="5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row>
    <row r="368" spans="1:65" s="35" customFormat="1" x14ac:dyDescent="0.35">
      <c r="A368" s="58"/>
      <c r="B368" s="58"/>
      <c r="C368" s="31"/>
      <c r="L368" s="36"/>
      <c r="M368" s="57"/>
      <c r="N368" s="58"/>
      <c r="O368" s="58"/>
      <c r="Y368" s="36"/>
      <c r="Z368" s="57"/>
      <c r="AA368" s="5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row>
    <row r="369" spans="1:65" s="35" customFormat="1" x14ac:dyDescent="0.35">
      <c r="A369" s="58"/>
      <c r="B369" s="58"/>
      <c r="C369" s="31"/>
      <c r="L369" s="36"/>
      <c r="M369" s="57"/>
      <c r="N369" s="58"/>
      <c r="O369" s="58"/>
      <c r="Y369" s="36"/>
      <c r="Z369" s="57"/>
      <c r="AA369" s="5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row>
    <row r="370" spans="1:65" s="35" customFormat="1" x14ac:dyDescent="0.35">
      <c r="A370" s="58"/>
      <c r="B370" s="58"/>
      <c r="C370" s="31"/>
      <c r="L370" s="36"/>
      <c r="M370" s="57"/>
      <c r="N370" s="58"/>
      <c r="O370" s="58"/>
      <c r="Y370" s="36"/>
      <c r="Z370" s="57"/>
      <c r="AA370" s="5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row>
    <row r="371" spans="1:65" s="35" customFormat="1" x14ac:dyDescent="0.35">
      <c r="A371" s="58"/>
      <c r="B371" s="58"/>
      <c r="C371" s="31"/>
      <c r="L371" s="36"/>
      <c r="M371" s="57"/>
      <c r="N371" s="58"/>
      <c r="O371" s="58"/>
      <c r="Y371" s="36"/>
      <c r="Z371" s="57"/>
      <c r="AA371" s="5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row>
    <row r="372" spans="1:65" s="35" customFormat="1" x14ac:dyDescent="0.35">
      <c r="A372" s="58"/>
      <c r="B372" s="58"/>
      <c r="C372" s="31"/>
      <c r="L372" s="36"/>
      <c r="M372" s="57"/>
      <c r="N372" s="58"/>
      <c r="O372" s="58"/>
      <c r="Y372" s="36"/>
      <c r="Z372" s="57"/>
      <c r="AA372" s="5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row>
    <row r="373" spans="1:65" s="35" customFormat="1" x14ac:dyDescent="0.35">
      <c r="A373" s="58"/>
      <c r="B373" s="58"/>
      <c r="C373" s="31"/>
      <c r="L373" s="36"/>
      <c r="M373" s="57"/>
      <c r="N373" s="58"/>
      <c r="O373" s="58"/>
      <c r="Y373" s="36"/>
      <c r="Z373" s="57"/>
      <c r="AA373" s="5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row>
    <row r="374" spans="1:65" s="35" customFormat="1" x14ac:dyDescent="0.35">
      <c r="A374" s="58"/>
      <c r="B374" s="58"/>
      <c r="C374" s="31"/>
      <c r="L374" s="36"/>
      <c r="M374" s="57"/>
      <c r="N374" s="58"/>
      <c r="O374" s="58"/>
      <c r="Y374" s="36"/>
      <c r="Z374" s="57"/>
      <c r="AA374" s="5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row>
    <row r="375" spans="1:65" s="35" customFormat="1" x14ac:dyDescent="0.35">
      <c r="A375" s="58"/>
      <c r="B375" s="58"/>
      <c r="C375" s="31"/>
      <c r="L375" s="36"/>
      <c r="M375" s="57"/>
      <c r="N375" s="58"/>
      <c r="O375" s="58"/>
      <c r="Y375" s="36"/>
      <c r="Z375" s="57"/>
      <c r="AA375" s="5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row>
    <row r="376" spans="1:65" s="35" customFormat="1" x14ac:dyDescent="0.35">
      <c r="A376" s="58"/>
      <c r="B376" s="58"/>
      <c r="C376" s="31"/>
      <c r="L376" s="36"/>
      <c r="M376" s="57"/>
      <c r="N376" s="58"/>
      <c r="O376" s="58"/>
      <c r="Y376" s="36"/>
      <c r="Z376" s="57"/>
      <c r="AA376" s="5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row>
    <row r="377" spans="1:65" s="35" customFormat="1" x14ac:dyDescent="0.35">
      <c r="A377" s="58"/>
      <c r="B377" s="58"/>
      <c r="C377" s="31"/>
      <c r="L377" s="36"/>
      <c r="M377" s="57"/>
      <c r="N377" s="58"/>
      <c r="O377" s="58"/>
      <c r="Y377" s="36"/>
      <c r="Z377" s="57"/>
      <c r="AA377" s="5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row>
    <row r="378" spans="1:65" s="35" customFormat="1" x14ac:dyDescent="0.35">
      <c r="A378" s="58"/>
      <c r="B378" s="58"/>
      <c r="C378" s="31"/>
      <c r="L378" s="36"/>
      <c r="M378" s="57"/>
      <c r="N378" s="58"/>
      <c r="O378" s="58"/>
      <c r="Y378" s="36"/>
      <c r="Z378" s="57"/>
      <c r="AA378" s="5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row>
    <row r="379" spans="1:65" s="35" customFormat="1" x14ac:dyDescent="0.35">
      <c r="A379" s="58"/>
      <c r="B379" s="58"/>
      <c r="C379" s="31"/>
      <c r="L379" s="36"/>
      <c r="M379" s="57"/>
      <c r="N379" s="58"/>
      <c r="O379" s="58"/>
      <c r="Y379" s="36"/>
      <c r="Z379" s="57"/>
      <c r="AA379" s="5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row>
    <row r="380" spans="1:65" s="35" customFormat="1" x14ac:dyDescent="0.35">
      <c r="A380" s="58"/>
      <c r="B380" s="58"/>
      <c r="C380" s="31"/>
      <c r="L380" s="36"/>
      <c r="M380" s="57"/>
      <c r="N380" s="58"/>
      <c r="O380" s="58"/>
      <c r="Y380" s="36"/>
      <c r="Z380" s="57"/>
      <c r="AA380" s="5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row>
    <row r="381" spans="1:65" s="35" customFormat="1" x14ac:dyDescent="0.35">
      <c r="A381" s="58"/>
      <c r="B381" s="58"/>
      <c r="C381" s="31"/>
      <c r="L381" s="36"/>
      <c r="M381" s="57"/>
      <c r="N381" s="58"/>
      <c r="O381" s="58"/>
      <c r="Y381" s="36"/>
      <c r="Z381" s="57"/>
      <c r="AA381" s="5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row>
    <row r="382" spans="1:65" s="35" customFormat="1" x14ac:dyDescent="0.35">
      <c r="A382" s="58"/>
      <c r="B382" s="58"/>
      <c r="C382" s="31"/>
      <c r="L382" s="36"/>
      <c r="M382" s="57"/>
      <c r="N382" s="58"/>
      <c r="O382" s="58"/>
      <c r="Y382" s="36"/>
      <c r="Z382" s="57"/>
      <c r="AA382" s="5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row>
    <row r="383" spans="1:65" s="35" customFormat="1" x14ac:dyDescent="0.35">
      <c r="A383" s="58"/>
      <c r="B383" s="58"/>
      <c r="C383" s="31"/>
      <c r="L383" s="36"/>
      <c r="M383" s="57"/>
      <c r="N383" s="58"/>
      <c r="O383" s="58"/>
      <c r="Y383" s="36"/>
      <c r="Z383" s="57"/>
      <c r="AA383" s="5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row>
    <row r="384" spans="1:65" s="35" customFormat="1" x14ac:dyDescent="0.35">
      <c r="A384" s="58"/>
      <c r="B384" s="58"/>
      <c r="C384" s="31"/>
      <c r="L384" s="36"/>
      <c r="M384" s="57"/>
      <c r="N384" s="58"/>
      <c r="O384" s="58"/>
      <c r="Y384" s="36"/>
      <c r="Z384" s="57"/>
      <c r="AA384" s="5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row>
    <row r="385" spans="1:65" s="35" customFormat="1" x14ac:dyDescent="0.35">
      <c r="A385" s="58"/>
      <c r="B385" s="58"/>
      <c r="C385" s="31"/>
      <c r="L385" s="36"/>
      <c r="M385" s="57"/>
      <c r="N385" s="58"/>
      <c r="O385" s="58"/>
      <c r="Y385" s="36"/>
      <c r="Z385" s="57"/>
      <c r="AA385" s="5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row>
    <row r="386" spans="1:65" s="35" customFormat="1" x14ac:dyDescent="0.35">
      <c r="A386" s="58"/>
      <c r="B386" s="58"/>
      <c r="C386" s="31"/>
      <c r="L386" s="36"/>
      <c r="M386" s="57"/>
      <c r="N386" s="58"/>
      <c r="O386" s="58"/>
      <c r="Y386" s="36"/>
      <c r="Z386" s="57"/>
      <c r="AA386" s="5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row>
    <row r="387" spans="1:65" s="35" customFormat="1" x14ac:dyDescent="0.35">
      <c r="A387" s="58"/>
      <c r="B387" s="58"/>
      <c r="C387" s="31"/>
      <c r="L387" s="36"/>
      <c r="M387" s="57"/>
      <c r="N387" s="58"/>
      <c r="O387" s="58"/>
      <c r="Y387" s="36"/>
      <c r="Z387" s="57"/>
      <c r="AA387" s="5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row>
    <row r="388" spans="1:65" s="35" customFormat="1" x14ac:dyDescent="0.35">
      <c r="A388" s="58"/>
      <c r="B388" s="58"/>
      <c r="C388" s="31"/>
      <c r="L388" s="36"/>
      <c r="M388" s="57"/>
      <c r="N388" s="58"/>
      <c r="O388" s="58"/>
      <c r="Y388" s="36"/>
      <c r="Z388" s="57"/>
      <c r="AA388" s="5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row>
    <row r="389" spans="1:65" s="35" customFormat="1" x14ac:dyDescent="0.35">
      <c r="A389" s="58"/>
      <c r="B389" s="58"/>
      <c r="C389" s="31"/>
      <c r="L389" s="36"/>
      <c r="M389" s="57"/>
      <c r="N389" s="58"/>
      <c r="O389" s="58"/>
      <c r="Y389" s="36"/>
      <c r="Z389" s="57"/>
      <c r="AA389" s="5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row>
    <row r="390" spans="1:65" s="35" customFormat="1" x14ac:dyDescent="0.35">
      <c r="A390" s="58"/>
      <c r="B390" s="58"/>
      <c r="C390" s="31"/>
      <c r="L390" s="36"/>
      <c r="M390" s="57"/>
      <c r="N390" s="58"/>
      <c r="O390" s="58"/>
      <c r="Y390" s="36"/>
      <c r="Z390" s="57"/>
      <c r="AA390" s="5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row>
    <row r="391" spans="1:65" s="35" customFormat="1" x14ac:dyDescent="0.35">
      <c r="A391" s="58"/>
      <c r="B391" s="58"/>
      <c r="C391" s="31"/>
      <c r="L391" s="36"/>
      <c r="M391" s="57"/>
      <c r="N391" s="58"/>
      <c r="O391" s="58"/>
      <c r="Y391" s="36"/>
      <c r="Z391" s="57"/>
      <c r="AA391" s="5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row>
    <row r="392" spans="1:65" s="35" customFormat="1" x14ac:dyDescent="0.35">
      <c r="A392" s="58"/>
      <c r="B392" s="58"/>
      <c r="C392" s="31"/>
      <c r="L392" s="36"/>
      <c r="M392" s="57"/>
      <c r="N392" s="58"/>
      <c r="O392" s="58"/>
      <c r="Y392" s="36"/>
      <c r="Z392" s="57"/>
      <c r="AA392" s="5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row>
    <row r="393" spans="1:65" s="35" customFormat="1" x14ac:dyDescent="0.35">
      <c r="A393" s="58"/>
      <c r="B393" s="58"/>
      <c r="C393" s="31"/>
      <c r="L393" s="36"/>
      <c r="M393" s="57"/>
      <c r="N393" s="58"/>
      <c r="O393" s="58"/>
      <c r="Y393" s="36"/>
      <c r="Z393" s="57"/>
      <c r="AA393" s="5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row>
    <row r="394" spans="1:65" s="35" customFormat="1" x14ac:dyDescent="0.35">
      <c r="A394" s="58"/>
      <c r="B394" s="58"/>
      <c r="C394" s="31"/>
      <c r="L394" s="36"/>
      <c r="M394" s="57"/>
      <c r="N394" s="58"/>
      <c r="O394" s="58"/>
      <c r="Y394" s="36"/>
      <c r="Z394" s="57"/>
      <c r="AA394" s="5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row>
    <row r="395" spans="1:65" s="35" customFormat="1" x14ac:dyDescent="0.35">
      <c r="A395" s="58"/>
      <c r="B395" s="58"/>
      <c r="C395" s="31"/>
      <c r="L395" s="36"/>
      <c r="M395" s="57"/>
      <c r="N395" s="58"/>
      <c r="O395" s="58"/>
      <c r="Y395" s="36"/>
      <c r="Z395" s="57"/>
      <c r="AA395" s="5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row>
    <row r="396" spans="1:65" s="35" customFormat="1" x14ac:dyDescent="0.35">
      <c r="A396" s="58"/>
      <c r="B396" s="58"/>
      <c r="C396" s="31"/>
      <c r="L396" s="36"/>
      <c r="M396" s="57"/>
      <c r="N396" s="58"/>
      <c r="O396" s="58"/>
      <c r="Y396" s="36"/>
      <c r="Z396" s="57"/>
      <c r="AA396" s="5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row>
    <row r="397" spans="1:65" s="35" customFormat="1" x14ac:dyDescent="0.35">
      <c r="A397" s="58"/>
      <c r="B397" s="58"/>
      <c r="C397" s="31"/>
      <c r="L397" s="36"/>
      <c r="M397" s="57"/>
      <c r="N397" s="58"/>
      <c r="O397" s="58"/>
      <c r="Y397" s="36"/>
      <c r="Z397" s="57"/>
      <c r="AA397" s="5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row>
    <row r="398" spans="1:65" s="35" customFormat="1" x14ac:dyDescent="0.35">
      <c r="A398" s="58"/>
      <c r="B398" s="58"/>
      <c r="C398" s="31"/>
      <c r="L398" s="36"/>
      <c r="M398" s="57"/>
      <c r="N398" s="58"/>
      <c r="O398" s="58"/>
      <c r="Y398" s="36"/>
      <c r="Z398" s="57"/>
      <c r="AA398" s="5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row>
    <row r="399" spans="1:65" s="35" customFormat="1" x14ac:dyDescent="0.35">
      <c r="A399" s="58"/>
      <c r="B399" s="58"/>
      <c r="C399" s="31"/>
      <c r="L399" s="36"/>
      <c r="M399" s="57"/>
      <c r="N399" s="58"/>
      <c r="O399" s="58"/>
      <c r="Y399" s="36"/>
      <c r="Z399" s="57"/>
      <c r="AA399" s="5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row>
    <row r="400" spans="1:65" s="35" customFormat="1" x14ac:dyDescent="0.35">
      <c r="A400" s="58"/>
      <c r="B400" s="58"/>
      <c r="C400" s="31"/>
      <c r="L400" s="36"/>
      <c r="M400" s="57"/>
      <c r="N400" s="58"/>
      <c r="O400" s="58"/>
      <c r="Y400" s="36"/>
      <c r="Z400" s="57"/>
      <c r="AA400" s="5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row>
    <row r="401" spans="1:65" s="35" customFormat="1" x14ac:dyDescent="0.35">
      <c r="A401" s="58"/>
      <c r="B401" s="58"/>
      <c r="C401" s="31"/>
      <c r="L401" s="36"/>
      <c r="M401" s="57"/>
      <c r="N401" s="58"/>
      <c r="O401" s="58"/>
      <c r="Y401" s="36"/>
      <c r="Z401" s="57"/>
      <c r="AA401" s="5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row>
    <row r="402" spans="1:65" s="35" customFormat="1" x14ac:dyDescent="0.35">
      <c r="A402" s="58"/>
      <c r="B402" s="58"/>
      <c r="C402" s="31"/>
      <c r="L402" s="36"/>
      <c r="M402" s="57"/>
      <c r="N402" s="58"/>
      <c r="O402" s="58"/>
      <c r="Y402" s="36"/>
      <c r="Z402" s="57"/>
      <c r="AA402" s="5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row>
    <row r="403" spans="1:65" s="35" customFormat="1" x14ac:dyDescent="0.35">
      <c r="A403" s="58"/>
      <c r="B403" s="58"/>
      <c r="C403" s="31"/>
      <c r="L403" s="36"/>
      <c r="M403" s="57"/>
      <c r="N403" s="58"/>
      <c r="O403" s="58"/>
      <c r="Y403" s="36"/>
      <c r="Z403" s="57"/>
      <c r="AA403" s="5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row>
    <row r="404" spans="1:65" s="35" customFormat="1" x14ac:dyDescent="0.35">
      <c r="A404" s="58"/>
      <c r="B404" s="58"/>
      <c r="C404" s="31"/>
      <c r="L404" s="36"/>
      <c r="M404" s="57"/>
      <c r="N404" s="58"/>
      <c r="O404" s="58"/>
      <c r="Y404" s="36"/>
      <c r="Z404" s="57"/>
      <c r="AA404" s="5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row>
    <row r="405" spans="1:65" s="35" customFormat="1" x14ac:dyDescent="0.35">
      <c r="A405" s="58"/>
      <c r="B405" s="58"/>
      <c r="C405" s="31"/>
      <c r="L405" s="36"/>
      <c r="M405" s="57"/>
      <c r="N405" s="58"/>
      <c r="O405" s="58"/>
      <c r="Y405" s="36"/>
      <c r="Z405" s="57"/>
      <c r="AA405" s="5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row>
    <row r="406" spans="1:65" s="35" customFormat="1" x14ac:dyDescent="0.35">
      <c r="A406" s="58"/>
      <c r="B406" s="58"/>
      <c r="C406" s="31"/>
      <c r="L406" s="36"/>
      <c r="M406" s="57"/>
      <c r="N406" s="58"/>
      <c r="O406" s="58"/>
      <c r="Y406" s="36"/>
      <c r="Z406" s="57"/>
      <c r="AA406" s="5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row>
    <row r="407" spans="1:65" s="35" customFormat="1" x14ac:dyDescent="0.35">
      <c r="A407" s="58"/>
      <c r="B407" s="58"/>
      <c r="C407" s="31"/>
      <c r="L407" s="36"/>
      <c r="M407" s="57"/>
      <c r="N407" s="58"/>
      <c r="O407" s="58"/>
      <c r="Y407" s="36"/>
      <c r="Z407" s="57"/>
      <c r="AA407" s="5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row>
    <row r="408" spans="1:65" s="35" customFormat="1" x14ac:dyDescent="0.35">
      <c r="A408" s="58"/>
      <c r="B408" s="58"/>
      <c r="C408" s="31"/>
      <c r="L408" s="36"/>
      <c r="M408" s="57"/>
      <c r="N408" s="58"/>
      <c r="O408" s="58"/>
      <c r="Y408" s="36"/>
      <c r="Z408" s="57"/>
      <c r="AA408" s="5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row>
    <row r="409" spans="1:65" s="35" customFormat="1" x14ac:dyDescent="0.35">
      <c r="A409" s="58"/>
      <c r="B409" s="58"/>
      <c r="C409" s="31"/>
      <c r="L409" s="36"/>
      <c r="M409" s="57"/>
      <c r="N409" s="58"/>
      <c r="O409" s="58"/>
      <c r="Y409" s="36"/>
      <c r="Z409" s="57"/>
      <c r="AA409" s="5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row>
    <row r="410" spans="1:65" s="35" customFormat="1" x14ac:dyDescent="0.35">
      <c r="A410" s="58"/>
      <c r="B410" s="58"/>
      <c r="C410" s="31"/>
      <c r="L410" s="36"/>
      <c r="M410" s="57"/>
      <c r="N410" s="58"/>
      <c r="O410" s="58"/>
      <c r="Y410" s="36"/>
      <c r="Z410" s="57"/>
      <c r="AA410" s="5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row>
    <row r="411" spans="1:65" s="35" customFormat="1" x14ac:dyDescent="0.35">
      <c r="A411" s="58"/>
      <c r="B411" s="58"/>
      <c r="C411" s="31"/>
      <c r="L411" s="36"/>
      <c r="M411" s="57"/>
      <c r="N411" s="58"/>
      <c r="O411" s="58"/>
      <c r="Y411" s="36"/>
      <c r="Z411" s="57"/>
      <c r="AA411" s="5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row>
    <row r="412" spans="1:65" s="35" customFormat="1" x14ac:dyDescent="0.35">
      <c r="A412" s="58"/>
      <c r="B412" s="58"/>
      <c r="C412" s="31"/>
      <c r="L412" s="36"/>
      <c r="M412" s="57"/>
      <c r="N412" s="58"/>
      <c r="O412" s="58"/>
      <c r="Y412" s="36"/>
      <c r="Z412" s="57"/>
      <c r="AA412" s="5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row>
    <row r="413" spans="1:65" s="35" customFormat="1" x14ac:dyDescent="0.35">
      <c r="A413" s="58"/>
      <c r="B413" s="58"/>
      <c r="C413" s="31"/>
      <c r="L413" s="36"/>
      <c r="M413" s="57"/>
      <c r="N413" s="58"/>
      <c r="O413" s="58"/>
      <c r="Y413" s="36"/>
      <c r="Z413" s="57"/>
      <c r="AA413" s="5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row>
    <row r="414" spans="1:65" s="35" customFormat="1" x14ac:dyDescent="0.35">
      <c r="A414" s="58"/>
      <c r="B414" s="58"/>
      <c r="C414" s="31"/>
      <c r="L414" s="36"/>
      <c r="M414" s="57"/>
      <c r="N414" s="58"/>
      <c r="O414" s="58"/>
      <c r="Y414" s="36"/>
      <c r="Z414" s="57"/>
      <c r="AA414" s="5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row>
    <row r="415" spans="1:65" s="35" customFormat="1" x14ac:dyDescent="0.35">
      <c r="A415" s="58"/>
      <c r="B415" s="58"/>
      <c r="C415" s="31"/>
      <c r="L415" s="36"/>
      <c r="M415" s="57"/>
      <c r="N415" s="58"/>
      <c r="O415" s="58"/>
      <c r="Y415" s="36"/>
      <c r="Z415" s="57"/>
      <c r="AA415" s="5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row>
    <row r="416" spans="1:65" s="35" customFormat="1" x14ac:dyDescent="0.35">
      <c r="A416" s="58"/>
      <c r="B416" s="58"/>
      <c r="C416" s="31"/>
      <c r="L416" s="36"/>
      <c r="M416" s="57"/>
      <c r="N416" s="58"/>
      <c r="O416" s="58"/>
      <c r="Y416" s="36"/>
      <c r="Z416" s="57"/>
      <c r="AA416" s="5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row>
    <row r="417" spans="1:65" s="35" customFormat="1" x14ac:dyDescent="0.35">
      <c r="A417" s="58"/>
      <c r="B417" s="58"/>
      <c r="C417" s="31"/>
      <c r="L417" s="36"/>
      <c r="M417" s="57"/>
      <c r="N417" s="58"/>
      <c r="O417" s="58"/>
      <c r="Y417" s="36"/>
      <c r="Z417" s="57"/>
      <c r="AA417" s="5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row>
    <row r="418" spans="1:65" s="35" customFormat="1" x14ac:dyDescent="0.35">
      <c r="A418" s="58"/>
      <c r="B418" s="58"/>
      <c r="C418" s="31"/>
      <c r="L418" s="36"/>
      <c r="M418" s="57"/>
      <c r="N418" s="58"/>
      <c r="O418" s="58"/>
      <c r="Y418" s="36"/>
      <c r="Z418" s="57"/>
      <c r="AA418" s="58"/>
      <c r="AJ418" s="48"/>
      <c r="AK418" s="48"/>
      <c r="AL418" s="48"/>
      <c r="AM418" s="48"/>
      <c r="AN418" s="48"/>
      <c r="AO418" s="48"/>
      <c r="AP418" s="48"/>
      <c r="AQ418" s="48"/>
      <c r="AR418" s="48"/>
      <c r="AS418" s="48"/>
      <c r="AT418" s="48"/>
      <c r="AU418" s="48"/>
      <c r="AV418" s="48"/>
      <c r="AW418" s="48"/>
      <c r="AX418" s="48"/>
      <c r="AY418" s="48"/>
      <c r="AZ418" s="48"/>
      <c r="BA418" s="48"/>
      <c r="BB418" s="48"/>
      <c r="BC418" s="48"/>
      <c r="BD418" s="48"/>
      <c r="BE418" s="48"/>
      <c r="BF418" s="48"/>
      <c r="BG418" s="48"/>
      <c r="BH418" s="48"/>
      <c r="BI418" s="48"/>
      <c r="BJ418" s="48"/>
      <c r="BK418" s="48"/>
      <c r="BL418" s="48"/>
      <c r="BM418" s="48"/>
    </row>
    <row r="419" spans="1:65" s="35" customFormat="1" x14ac:dyDescent="0.35">
      <c r="A419" s="58"/>
      <c r="B419" s="58"/>
      <c r="C419" s="31"/>
      <c r="L419" s="36"/>
      <c r="M419" s="57"/>
      <c r="N419" s="58"/>
      <c r="O419" s="58"/>
      <c r="Y419" s="36"/>
      <c r="Z419" s="57"/>
      <c r="AA419" s="58"/>
      <c r="AJ419" s="48"/>
      <c r="AK419" s="48"/>
      <c r="AL419" s="48"/>
      <c r="AM419" s="48"/>
      <c r="AN419" s="48"/>
      <c r="AO419" s="48"/>
      <c r="AP419" s="48"/>
      <c r="AQ419" s="48"/>
      <c r="AR419" s="48"/>
      <c r="AS419" s="48"/>
      <c r="AT419" s="48"/>
      <c r="AU419" s="48"/>
      <c r="AV419" s="48"/>
      <c r="AW419" s="48"/>
      <c r="AX419" s="48"/>
      <c r="AY419" s="48"/>
      <c r="AZ419" s="48"/>
      <c r="BA419" s="48"/>
      <c r="BB419" s="48"/>
      <c r="BC419" s="48"/>
      <c r="BD419" s="48"/>
      <c r="BE419" s="48"/>
      <c r="BF419" s="48"/>
      <c r="BG419" s="48"/>
      <c r="BH419" s="48"/>
      <c r="BI419" s="48"/>
      <c r="BJ419" s="48"/>
      <c r="BK419" s="48"/>
      <c r="BL419" s="48"/>
      <c r="BM419" s="48"/>
    </row>
    <row r="420" spans="1:65" s="35" customFormat="1" x14ac:dyDescent="0.35">
      <c r="A420" s="58"/>
      <c r="B420" s="58"/>
      <c r="C420" s="31"/>
      <c r="L420" s="36"/>
      <c r="M420" s="57"/>
      <c r="N420" s="58"/>
      <c r="O420" s="58"/>
      <c r="Y420" s="36"/>
      <c r="Z420" s="57"/>
      <c r="AA420" s="58"/>
      <c r="AJ420" s="48"/>
      <c r="AK420" s="48"/>
      <c r="AL420" s="48"/>
      <c r="AM420" s="48"/>
      <c r="AN420" s="48"/>
      <c r="AO420" s="48"/>
      <c r="AP420" s="48"/>
      <c r="AQ420" s="48"/>
      <c r="AR420" s="48"/>
      <c r="AS420" s="48"/>
      <c r="AT420" s="48"/>
      <c r="AU420" s="48"/>
      <c r="AV420" s="48"/>
      <c r="AW420" s="48"/>
      <c r="AX420" s="48"/>
      <c r="AY420" s="48"/>
      <c r="AZ420" s="48"/>
      <c r="BA420" s="48"/>
      <c r="BB420" s="48"/>
      <c r="BC420" s="48"/>
      <c r="BD420" s="48"/>
      <c r="BE420" s="48"/>
      <c r="BF420" s="48"/>
      <c r="BG420" s="48"/>
      <c r="BH420" s="48"/>
      <c r="BI420" s="48"/>
      <c r="BJ420" s="48"/>
      <c r="BK420" s="48"/>
      <c r="BL420" s="48"/>
      <c r="BM420" s="48"/>
    </row>
    <row r="421" spans="1:65" s="35" customFormat="1" x14ac:dyDescent="0.35">
      <c r="A421" s="58"/>
      <c r="B421" s="58"/>
      <c r="C421" s="31"/>
      <c r="L421" s="36"/>
      <c r="M421" s="57"/>
      <c r="N421" s="58"/>
      <c r="O421" s="58"/>
      <c r="Y421" s="36"/>
      <c r="Z421" s="57"/>
      <c r="AA421" s="58"/>
      <c r="AJ421" s="48"/>
      <c r="AK421" s="48"/>
      <c r="AL421" s="48"/>
      <c r="AM421" s="48"/>
      <c r="AN421" s="48"/>
      <c r="AO421" s="48"/>
      <c r="AP421" s="48"/>
      <c r="AQ421" s="48"/>
      <c r="AR421" s="48"/>
      <c r="AS421" s="48"/>
      <c r="AT421" s="48"/>
      <c r="AU421" s="48"/>
      <c r="AV421" s="48"/>
      <c r="AW421" s="48"/>
      <c r="AX421" s="48"/>
      <c r="AY421" s="48"/>
      <c r="AZ421" s="48"/>
      <c r="BA421" s="48"/>
      <c r="BB421" s="48"/>
      <c r="BC421" s="48"/>
      <c r="BD421" s="48"/>
      <c r="BE421" s="48"/>
      <c r="BF421" s="48"/>
      <c r="BG421" s="48"/>
      <c r="BH421" s="48"/>
      <c r="BI421" s="48"/>
      <c r="BJ421" s="48"/>
      <c r="BK421" s="48"/>
      <c r="BL421" s="48"/>
      <c r="BM421" s="48"/>
    </row>
    <row r="422" spans="1:65" s="35" customFormat="1" x14ac:dyDescent="0.35">
      <c r="A422" s="58"/>
      <c r="B422" s="58"/>
      <c r="C422" s="31"/>
      <c r="L422" s="36"/>
      <c r="M422" s="57"/>
      <c r="N422" s="58"/>
      <c r="O422" s="58"/>
      <c r="Y422" s="36"/>
      <c r="Z422" s="57"/>
      <c r="AA422" s="58"/>
      <c r="AJ422" s="48"/>
      <c r="AK422" s="48"/>
      <c r="AL422" s="48"/>
      <c r="AM422" s="48"/>
      <c r="AN422" s="48"/>
      <c r="AO422" s="48"/>
      <c r="AP422" s="48"/>
      <c r="AQ422" s="48"/>
      <c r="AR422" s="48"/>
      <c r="AS422" s="48"/>
      <c r="AT422" s="48"/>
      <c r="AU422" s="48"/>
      <c r="AV422" s="48"/>
      <c r="AW422" s="48"/>
      <c r="AX422" s="48"/>
      <c r="AY422" s="48"/>
      <c r="AZ422" s="48"/>
      <c r="BA422" s="48"/>
      <c r="BB422" s="48"/>
      <c r="BC422" s="48"/>
      <c r="BD422" s="48"/>
      <c r="BE422" s="48"/>
      <c r="BF422" s="48"/>
      <c r="BG422" s="48"/>
      <c r="BH422" s="48"/>
      <c r="BI422" s="48"/>
      <c r="BJ422" s="48"/>
      <c r="BK422" s="48"/>
      <c r="BL422" s="48"/>
      <c r="BM422" s="48"/>
    </row>
    <row r="423" spans="1:65" s="35" customFormat="1" x14ac:dyDescent="0.35">
      <c r="A423" s="58"/>
      <c r="B423" s="58"/>
      <c r="C423" s="31"/>
      <c r="L423" s="36"/>
      <c r="M423" s="57"/>
      <c r="N423" s="58"/>
      <c r="O423" s="58"/>
      <c r="Y423" s="36"/>
      <c r="Z423" s="57"/>
      <c r="AA423" s="58"/>
      <c r="AJ423" s="48"/>
      <c r="AK423" s="48"/>
      <c r="AL423" s="48"/>
      <c r="AM423" s="48"/>
      <c r="AN423" s="48"/>
      <c r="AO423" s="48"/>
      <c r="AP423" s="48"/>
      <c r="AQ423" s="48"/>
      <c r="AR423" s="48"/>
      <c r="AS423" s="48"/>
      <c r="AT423" s="48"/>
      <c r="AU423" s="48"/>
      <c r="AV423" s="48"/>
      <c r="AW423" s="48"/>
      <c r="AX423" s="48"/>
      <c r="AY423" s="48"/>
      <c r="AZ423" s="48"/>
      <c r="BA423" s="48"/>
      <c r="BB423" s="48"/>
      <c r="BC423" s="48"/>
      <c r="BD423" s="48"/>
      <c r="BE423" s="48"/>
      <c r="BF423" s="48"/>
      <c r="BG423" s="48"/>
      <c r="BH423" s="48"/>
      <c r="BI423" s="48"/>
      <c r="BJ423" s="48"/>
      <c r="BK423" s="48"/>
      <c r="BL423" s="48"/>
      <c r="BM423" s="48"/>
    </row>
    <row r="424" spans="1:65" s="35" customFormat="1" x14ac:dyDescent="0.35">
      <c r="A424" s="58"/>
      <c r="B424" s="58"/>
      <c r="C424" s="31"/>
      <c r="L424" s="36"/>
      <c r="M424" s="57"/>
      <c r="N424" s="58"/>
      <c r="O424" s="58"/>
      <c r="Y424" s="36"/>
      <c r="Z424" s="57"/>
      <c r="AA424" s="58"/>
      <c r="AJ424" s="48"/>
      <c r="AK424" s="48"/>
      <c r="AL424" s="48"/>
      <c r="AM424" s="48"/>
      <c r="AN424" s="48"/>
      <c r="AO424" s="48"/>
      <c r="AP424" s="48"/>
      <c r="AQ424" s="48"/>
      <c r="AR424" s="48"/>
      <c r="AS424" s="48"/>
      <c r="AT424" s="48"/>
      <c r="AU424" s="48"/>
      <c r="AV424" s="48"/>
      <c r="AW424" s="48"/>
      <c r="AX424" s="48"/>
      <c r="AY424" s="48"/>
      <c r="AZ424" s="48"/>
      <c r="BA424" s="48"/>
      <c r="BB424" s="48"/>
      <c r="BC424" s="48"/>
      <c r="BD424" s="48"/>
      <c r="BE424" s="48"/>
      <c r="BF424" s="48"/>
      <c r="BG424" s="48"/>
      <c r="BH424" s="48"/>
      <c r="BI424" s="48"/>
      <c r="BJ424" s="48"/>
      <c r="BK424" s="48"/>
      <c r="BL424" s="48"/>
      <c r="BM424" s="48"/>
    </row>
    <row r="425" spans="1:65" s="35" customFormat="1" x14ac:dyDescent="0.35">
      <c r="A425" s="58"/>
      <c r="B425" s="58"/>
      <c r="C425" s="31"/>
      <c r="L425" s="36"/>
      <c r="M425" s="57"/>
      <c r="N425" s="58"/>
      <c r="O425" s="58"/>
      <c r="Y425" s="36"/>
      <c r="Z425" s="57"/>
      <c r="AA425" s="58"/>
      <c r="AJ425" s="48"/>
      <c r="AK425" s="48"/>
      <c r="AL425" s="48"/>
      <c r="AM425" s="48"/>
      <c r="AN425" s="48"/>
      <c r="AO425" s="48"/>
      <c r="AP425" s="48"/>
      <c r="AQ425" s="48"/>
      <c r="AR425" s="48"/>
      <c r="AS425" s="48"/>
      <c r="AT425" s="48"/>
      <c r="AU425" s="48"/>
      <c r="AV425" s="48"/>
      <c r="AW425" s="48"/>
      <c r="AX425" s="48"/>
      <c r="AY425" s="48"/>
      <c r="AZ425" s="48"/>
      <c r="BA425" s="48"/>
      <c r="BB425" s="48"/>
      <c r="BC425" s="48"/>
      <c r="BD425" s="48"/>
      <c r="BE425" s="48"/>
      <c r="BF425" s="48"/>
      <c r="BG425" s="48"/>
      <c r="BH425" s="48"/>
      <c r="BI425" s="48"/>
      <c r="BJ425" s="48"/>
      <c r="BK425" s="48"/>
      <c r="BL425" s="48"/>
      <c r="BM425" s="48"/>
    </row>
    <row r="426" spans="1:65" s="35" customFormat="1" x14ac:dyDescent="0.35">
      <c r="A426" s="58"/>
      <c r="B426" s="58"/>
      <c r="C426" s="31"/>
      <c r="L426" s="36"/>
      <c r="M426" s="57"/>
      <c r="N426" s="58"/>
      <c r="O426" s="58"/>
      <c r="Y426" s="36"/>
      <c r="Z426" s="57"/>
      <c r="AA426" s="58"/>
      <c r="AJ426" s="48"/>
      <c r="AK426" s="48"/>
      <c r="AL426" s="48"/>
      <c r="AM426" s="48"/>
      <c r="AN426" s="48"/>
      <c r="AO426" s="48"/>
      <c r="AP426" s="48"/>
      <c r="AQ426" s="48"/>
      <c r="AR426" s="48"/>
      <c r="AS426" s="48"/>
      <c r="AT426" s="48"/>
      <c r="AU426" s="48"/>
      <c r="AV426" s="48"/>
      <c r="AW426" s="48"/>
      <c r="AX426" s="48"/>
      <c r="AY426" s="48"/>
      <c r="AZ426" s="48"/>
      <c r="BA426" s="48"/>
      <c r="BB426" s="48"/>
      <c r="BC426" s="48"/>
      <c r="BD426" s="48"/>
      <c r="BE426" s="48"/>
      <c r="BF426" s="48"/>
      <c r="BG426" s="48"/>
      <c r="BH426" s="48"/>
      <c r="BI426" s="48"/>
      <c r="BJ426" s="48"/>
      <c r="BK426" s="48"/>
      <c r="BL426" s="48"/>
      <c r="BM426" s="48"/>
    </row>
    <row r="427" spans="1:65" s="35" customFormat="1" x14ac:dyDescent="0.35">
      <c r="A427" s="58"/>
      <c r="B427" s="58"/>
      <c r="C427" s="31"/>
      <c r="L427" s="36"/>
      <c r="M427" s="57"/>
      <c r="N427" s="58"/>
      <c r="O427" s="58"/>
      <c r="Y427" s="36"/>
      <c r="Z427" s="57"/>
      <c r="AA427" s="58"/>
      <c r="AJ427" s="48"/>
      <c r="AK427" s="48"/>
      <c r="AL427" s="48"/>
      <c r="AM427" s="48"/>
      <c r="AN427" s="48"/>
      <c r="AO427" s="48"/>
      <c r="AP427" s="48"/>
      <c r="AQ427" s="48"/>
      <c r="AR427" s="48"/>
      <c r="AS427" s="48"/>
      <c r="AT427" s="48"/>
      <c r="AU427" s="48"/>
      <c r="AV427" s="48"/>
      <c r="AW427" s="48"/>
      <c r="AX427" s="48"/>
      <c r="AY427" s="48"/>
      <c r="AZ427" s="48"/>
      <c r="BA427" s="48"/>
      <c r="BB427" s="48"/>
      <c r="BC427" s="48"/>
      <c r="BD427" s="48"/>
      <c r="BE427" s="48"/>
      <c r="BF427" s="48"/>
      <c r="BG427" s="48"/>
      <c r="BH427" s="48"/>
      <c r="BI427" s="48"/>
      <c r="BJ427" s="48"/>
      <c r="BK427" s="48"/>
      <c r="BL427" s="48"/>
      <c r="BM427" s="48"/>
    </row>
    <row r="428" spans="1:65" s="35" customFormat="1" x14ac:dyDescent="0.35">
      <c r="A428" s="58"/>
      <c r="B428" s="58"/>
      <c r="C428" s="31"/>
      <c r="L428" s="36"/>
      <c r="M428" s="57"/>
      <c r="N428" s="58"/>
      <c r="O428" s="58"/>
      <c r="Y428" s="36"/>
      <c r="Z428" s="57"/>
      <c r="AA428" s="58"/>
      <c r="AJ428" s="48"/>
      <c r="AK428" s="48"/>
      <c r="AL428" s="48"/>
      <c r="AM428" s="48"/>
      <c r="AN428" s="48"/>
      <c r="AO428" s="48"/>
      <c r="AP428" s="48"/>
      <c r="AQ428" s="48"/>
      <c r="AR428" s="48"/>
      <c r="AS428" s="48"/>
      <c r="AT428" s="48"/>
      <c r="AU428" s="48"/>
      <c r="AV428" s="48"/>
      <c r="AW428" s="48"/>
      <c r="AX428" s="48"/>
      <c r="AY428" s="48"/>
      <c r="AZ428" s="48"/>
      <c r="BA428" s="48"/>
      <c r="BB428" s="48"/>
      <c r="BC428" s="48"/>
      <c r="BD428" s="48"/>
      <c r="BE428" s="48"/>
      <c r="BF428" s="48"/>
      <c r="BG428" s="48"/>
      <c r="BH428" s="48"/>
      <c r="BI428" s="48"/>
      <c r="BJ428" s="48"/>
      <c r="BK428" s="48"/>
      <c r="BL428" s="48"/>
      <c r="BM428" s="48"/>
    </row>
    <row r="429" spans="1:65" s="35" customFormat="1" x14ac:dyDescent="0.35">
      <c r="A429" s="58"/>
      <c r="B429" s="58"/>
      <c r="C429" s="31"/>
      <c r="L429" s="36"/>
      <c r="M429" s="57"/>
      <c r="N429" s="58"/>
      <c r="O429" s="58"/>
      <c r="Y429" s="36"/>
      <c r="Z429" s="57"/>
      <c r="AA429" s="58"/>
      <c r="AJ429" s="48"/>
      <c r="AK429" s="48"/>
      <c r="AL429" s="48"/>
      <c r="AM429" s="48"/>
      <c r="AN429" s="48"/>
      <c r="AO429" s="48"/>
      <c r="AP429" s="48"/>
      <c r="AQ429" s="48"/>
      <c r="AR429" s="48"/>
      <c r="AS429" s="48"/>
      <c r="AT429" s="48"/>
      <c r="AU429" s="48"/>
      <c r="AV429" s="48"/>
      <c r="AW429" s="48"/>
      <c r="AX429" s="48"/>
      <c r="AY429" s="48"/>
      <c r="AZ429" s="48"/>
      <c r="BA429" s="48"/>
      <c r="BB429" s="48"/>
      <c r="BC429" s="48"/>
      <c r="BD429" s="48"/>
      <c r="BE429" s="48"/>
      <c r="BF429" s="48"/>
      <c r="BG429" s="48"/>
      <c r="BH429" s="48"/>
      <c r="BI429" s="48"/>
      <c r="BJ429" s="48"/>
      <c r="BK429" s="48"/>
      <c r="BL429" s="48"/>
      <c r="BM429" s="48"/>
    </row>
    <row r="430" spans="1:65" s="35" customFormat="1" x14ac:dyDescent="0.35">
      <c r="A430" s="58"/>
      <c r="B430" s="58"/>
      <c r="C430" s="31"/>
      <c r="L430" s="36"/>
      <c r="M430" s="57"/>
      <c r="N430" s="58"/>
      <c r="O430" s="58"/>
      <c r="Y430" s="36"/>
      <c r="Z430" s="57"/>
      <c r="AA430" s="58"/>
      <c r="AJ430" s="48"/>
      <c r="AK430" s="48"/>
      <c r="AL430" s="48"/>
      <c r="AM430" s="48"/>
      <c r="AN430" s="48"/>
      <c r="AO430" s="48"/>
      <c r="AP430" s="48"/>
      <c r="AQ430" s="48"/>
      <c r="AR430" s="48"/>
      <c r="AS430" s="48"/>
      <c r="AT430" s="48"/>
      <c r="AU430" s="48"/>
      <c r="AV430" s="48"/>
      <c r="AW430" s="48"/>
      <c r="AX430" s="48"/>
      <c r="AY430" s="48"/>
      <c r="AZ430" s="48"/>
      <c r="BA430" s="48"/>
      <c r="BB430" s="48"/>
      <c r="BC430" s="48"/>
      <c r="BD430" s="48"/>
      <c r="BE430" s="48"/>
      <c r="BF430" s="48"/>
      <c r="BG430" s="48"/>
      <c r="BH430" s="48"/>
      <c r="BI430" s="48"/>
      <c r="BJ430" s="48"/>
      <c r="BK430" s="48"/>
      <c r="BL430" s="48"/>
      <c r="BM430" s="48"/>
    </row>
    <row r="431" spans="1:65" s="35" customFormat="1" x14ac:dyDescent="0.35">
      <c r="A431" s="58"/>
      <c r="B431" s="58"/>
      <c r="C431" s="31"/>
      <c r="L431" s="36"/>
      <c r="M431" s="57"/>
      <c r="N431" s="58"/>
      <c r="O431" s="58"/>
      <c r="Y431" s="36"/>
      <c r="Z431" s="57"/>
      <c r="AA431" s="58"/>
      <c r="AJ431" s="48"/>
      <c r="AK431" s="48"/>
      <c r="AL431" s="48"/>
      <c r="AM431" s="48"/>
      <c r="AN431" s="48"/>
      <c r="AO431" s="48"/>
      <c r="AP431" s="48"/>
      <c r="AQ431" s="48"/>
      <c r="AR431" s="48"/>
      <c r="AS431" s="48"/>
      <c r="AT431" s="48"/>
      <c r="AU431" s="48"/>
      <c r="AV431" s="48"/>
      <c r="AW431" s="48"/>
      <c r="AX431" s="48"/>
      <c r="AY431" s="48"/>
      <c r="AZ431" s="48"/>
      <c r="BA431" s="48"/>
      <c r="BB431" s="48"/>
      <c r="BC431" s="48"/>
      <c r="BD431" s="48"/>
      <c r="BE431" s="48"/>
      <c r="BF431" s="48"/>
      <c r="BG431" s="48"/>
      <c r="BH431" s="48"/>
      <c r="BI431" s="48"/>
      <c r="BJ431" s="48"/>
      <c r="BK431" s="48"/>
      <c r="BL431" s="48"/>
      <c r="BM431" s="48"/>
    </row>
    <row r="432" spans="1:65" s="35" customFormat="1" x14ac:dyDescent="0.35">
      <c r="A432" s="58"/>
      <c r="B432" s="58"/>
      <c r="C432" s="31"/>
      <c r="L432" s="36"/>
      <c r="M432" s="57"/>
      <c r="N432" s="58"/>
      <c r="O432" s="58"/>
      <c r="Y432" s="36"/>
      <c r="Z432" s="57"/>
      <c r="AA432" s="58"/>
      <c r="AJ432" s="48"/>
      <c r="AK432" s="48"/>
      <c r="AL432" s="48"/>
      <c r="AM432" s="48"/>
      <c r="AN432" s="48"/>
      <c r="AO432" s="48"/>
      <c r="AP432" s="48"/>
      <c r="AQ432" s="48"/>
      <c r="AR432" s="48"/>
      <c r="AS432" s="48"/>
      <c r="AT432" s="48"/>
      <c r="AU432" s="48"/>
      <c r="AV432" s="48"/>
      <c r="AW432" s="48"/>
      <c r="AX432" s="48"/>
      <c r="AY432" s="48"/>
      <c r="AZ432" s="48"/>
      <c r="BA432" s="48"/>
      <c r="BB432" s="48"/>
      <c r="BC432" s="48"/>
      <c r="BD432" s="48"/>
      <c r="BE432" s="48"/>
      <c r="BF432" s="48"/>
      <c r="BG432" s="48"/>
      <c r="BH432" s="48"/>
      <c r="BI432" s="48"/>
      <c r="BJ432" s="48"/>
      <c r="BK432" s="48"/>
      <c r="BL432" s="48"/>
      <c r="BM432" s="48"/>
    </row>
    <row r="433" spans="1:65" s="35" customFormat="1" x14ac:dyDescent="0.35">
      <c r="A433" s="58"/>
      <c r="B433" s="58"/>
      <c r="C433" s="31"/>
      <c r="L433" s="36"/>
      <c r="M433" s="57"/>
      <c r="N433" s="58"/>
      <c r="O433" s="58"/>
      <c r="Y433" s="36"/>
      <c r="Z433" s="57"/>
      <c r="AA433" s="58"/>
      <c r="AJ433" s="48"/>
      <c r="AK433" s="48"/>
      <c r="AL433" s="48"/>
      <c r="AM433" s="48"/>
      <c r="AN433" s="48"/>
      <c r="AO433" s="48"/>
      <c r="AP433" s="48"/>
      <c r="AQ433" s="48"/>
      <c r="AR433" s="48"/>
      <c r="AS433" s="48"/>
      <c r="AT433" s="48"/>
      <c r="AU433" s="48"/>
      <c r="AV433" s="48"/>
      <c r="AW433" s="48"/>
      <c r="AX433" s="48"/>
      <c r="AY433" s="48"/>
      <c r="AZ433" s="48"/>
      <c r="BA433" s="48"/>
      <c r="BB433" s="48"/>
      <c r="BC433" s="48"/>
      <c r="BD433" s="48"/>
      <c r="BE433" s="48"/>
      <c r="BF433" s="48"/>
      <c r="BG433" s="48"/>
      <c r="BH433" s="48"/>
      <c r="BI433" s="48"/>
      <c r="BJ433" s="48"/>
      <c r="BK433" s="48"/>
      <c r="BL433" s="48"/>
      <c r="BM433" s="48"/>
    </row>
    <row r="434" spans="1:65" s="35" customFormat="1" x14ac:dyDescent="0.35">
      <c r="A434" s="58"/>
      <c r="B434" s="58"/>
      <c r="C434" s="31"/>
      <c r="L434" s="36"/>
      <c r="M434" s="57"/>
      <c r="N434" s="58"/>
      <c r="O434" s="58"/>
      <c r="Y434" s="36"/>
      <c r="Z434" s="57"/>
      <c r="AA434" s="58"/>
      <c r="AJ434" s="48"/>
      <c r="AK434" s="48"/>
      <c r="AL434" s="48"/>
      <c r="AM434" s="48"/>
      <c r="AN434" s="48"/>
      <c r="AO434" s="48"/>
      <c r="AP434" s="48"/>
      <c r="AQ434" s="48"/>
      <c r="AR434" s="48"/>
      <c r="AS434" s="48"/>
      <c r="AT434" s="48"/>
      <c r="AU434" s="48"/>
      <c r="AV434" s="48"/>
      <c r="AW434" s="48"/>
      <c r="AX434" s="48"/>
      <c r="AY434" s="48"/>
      <c r="AZ434" s="48"/>
      <c r="BA434" s="48"/>
      <c r="BB434" s="48"/>
      <c r="BC434" s="48"/>
      <c r="BD434" s="48"/>
      <c r="BE434" s="48"/>
      <c r="BF434" s="48"/>
      <c r="BG434" s="48"/>
      <c r="BH434" s="48"/>
      <c r="BI434" s="48"/>
      <c r="BJ434" s="48"/>
      <c r="BK434" s="48"/>
      <c r="BL434" s="48"/>
      <c r="BM434" s="48"/>
    </row>
    <row r="435" spans="1:65" s="35" customFormat="1" x14ac:dyDescent="0.35">
      <c r="A435" s="58"/>
      <c r="B435" s="58"/>
      <c r="C435" s="31"/>
      <c r="L435" s="36"/>
      <c r="M435" s="57"/>
      <c r="N435" s="58"/>
      <c r="O435" s="58"/>
      <c r="Y435" s="36"/>
      <c r="Z435" s="57"/>
      <c r="AA435" s="58"/>
      <c r="AJ435" s="48"/>
      <c r="AK435" s="48"/>
      <c r="AL435" s="48"/>
      <c r="AM435" s="48"/>
      <c r="AN435" s="48"/>
      <c r="AO435" s="48"/>
      <c r="AP435" s="48"/>
      <c r="AQ435" s="48"/>
      <c r="AR435" s="48"/>
      <c r="AS435" s="48"/>
      <c r="AT435" s="48"/>
      <c r="AU435" s="48"/>
      <c r="AV435" s="48"/>
      <c r="AW435" s="48"/>
      <c r="AX435" s="48"/>
      <c r="AY435" s="48"/>
      <c r="AZ435" s="48"/>
      <c r="BA435" s="48"/>
      <c r="BB435" s="48"/>
      <c r="BC435" s="48"/>
      <c r="BD435" s="48"/>
      <c r="BE435" s="48"/>
      <c r="BF435" s="48"/>
      <c r="BG435" s="48"/>
      <c r="BH435" s="48"/>
      <c r="BI435" s="48"/>
      <c r="BJ435" s="48"/>
      <c r="BK435" s="48"/>
      <c r="BL435" s="48"/>
      <c r="BM435" s="48"/>
    </row>
    <row r="436" spans="1:65" s="35" customFormat="1" x14ac:dyDescent="0.35">
      <c r="A436" s="58"/>
      <c r="B436" s="58"/>
      <c r="C436" s="31"/>
      <c r="L436" s="36"/>
      <c r="M436" s="57"/>
      <c r="N436" s="58"/>
      <c r="O436" s="58"/>
      <c r="Y436" s="36"/>
      <c r="Z436" s="57"/>
      <c r="AA436" s="58"/>
      <c r="AJ436" s="48"/>
      <c r="AK436" s="48"/>
      <c r="AL436" s="48"/>
      <c r="AM436" s="48"/>
      <c r="AN436" s="48"/>
      <c r="AO436" s="48"/>
      <c r="AP436" s="48"/>
      <c r="AQ436" s="48"/>
      <c r="AR436" s="48"/>
      <c r="AS436" s="48"/>
      <c r="AT436" s="48"/>
      <c r="AU436" s="48"/>
      <c r="AV436" s="48"/>
      <c r="AW436" s="48"/>
      <c r="AX436" s="48"/>
      <c r="AY436" s="48"/>
      <c r="AZ436" s="48"/>
      <c r="BA436" s="48"/>
      <c r="BB436" s="48"/>
      <c r="BC436" s="48"/>
      <c r="BD436" s="48"/>
      <c r="BE436" s="48"/>
      <c r="BF436" s="48"/>
      <c r="BG436" s="48"/>
      <c r="BH436" s="48"/>
      <c r="BI436" s="48"/>
      <c r="BJ436" s="48"/>
      <c r="BK436" s="48"/>
      <c r="BL436" s="48"/>
      <c r="BM436" s="48"/>
    </row>
    <row r="437" spans="1:65" s="35" customFormat="1" x14ac:dyDescent="0.35">
      <c r="A437" s="58"/>
      <c r="B437" s="58"/>
      <c r="C437" s="31"/>
      <c r="L437" s="36"/>
      <c r="M437" s="57"/>
      <c r="N437" s="58"/>
      <c r="O437" s="58"/>
      <c r="Y437" s="36"/>
      <c r="Z437" s="57"/>
      <c r="AA437" s="58"/>
      <c r="AJ437" s="48"/>
      <c r="AK437" s="48"/>
      <c r="AL437" s="48"/>
      <c r="AM437" s="48"/>
      <c r="AN437" s="48"/>
      <c r="AO437" s="48"/>
      <c r="AP437" s="48"/>
      <c r="AQ437" s="48"/>
      <c r="AR437" s="48"/>
      <c r="AS437" s="48"/>
      <c r="AT437" s="48"/>
      <c r="AU437" s="48"/>
      <c r="AV437" s="48"/>
      <c r="AW437" s="48"/>
      <c r="AX437" s="48"/>
      <c r="AY437" s="48"/>
      <c r="AZ437" s="48"/>
      <c r="BA437" s="48"/>
      <c r="BB437" s="48"/>
      <c r="BC437" s="48"/>
      <c r="BD437" s="48"/>
      <c r="BE437" s="48"/>
      <c r="BF437" s="48"/>
      <c r="BG437" s="48"/>
      <c r="BH437" s="48"/>
      <c r="BI437" s="48"/>
      <c r="BJ437" s="48"/>
      <c r="BK437" s="48"/>
      <c r="BL437" s="48"/>
      <c r="BM437" s="48"/>
    </row>
    <row r="438" spans="1:65" s="35" customFormat="1" x14ac:dyDescent="0.35">
      <c r="A438" s="58"/>
      <c r="B438" s="58"/>
      <c r="C438" s="31"/>
      <c r="L438" s="36"/>
      <c r="M438" s="57"/>
      <c r="N438" s="58"/>
      <c r="O438" s="58"/>
      <c r="Y438" s="36"/>
      <c r="Z438" s="57"/>
      <c r="AA438" s="58"/>
      <c r="AJ438" s="48"/>
      <c r="AK438" s="48"/>
      <c r="AL438" s="48"/>
      <c r="AM438" s="48"/>
      <c r="AN438" s="48"/>
      <c r="AO438" s="48"/>
      <c r="AP438" s="48"/>
      <c r="AQ438" s="48"/>
      <c r="AR438" s="48"/>
      <c r="AS438" s="48"/>
      <c r="AT438" s="48"/>
      <c r="AU438" s="48"/>
      <c r="AV438" s="48"/>
      <c r="AW438" s="48"/>
      <c r="AX438" s="48"/>
      <c r="AY438" s="48"/>
      <c r="AZ438" s="48"/>
      <c r="BA438" s="48"/>
      <c r="BB438" s="48"/>
      <c r="BC438" s="48"/>
      <c r="BD438" s="48"/>
      <c r="BE438" s="48"/>
      <c r="BF438" s="48"/>
      <c r="BG438" s="48"/>
      <c r="BH438" s="48"/>
      <c r="BI438" s="48"/>
      <c r="BJ438" s="48"/>
      <c r="BK438" s="48"/>
      <c r="BL438" s="48"/>
      <c r="BM438" s="48"/>
    </row>
    <row r="439" spans="1:65" s="35" customFormat="1" x14ac:dyDescent="0.35">
      <c r="A439" s="58"/>
      <c r="B439" s="58"/>
      <c r="C439" s="31"/>
      <c r="L439" s="36"/>
      <c r="M439" s="57"/>
      <c r="N439" s="58"/>
      <c r="O439" s="58"/>
      <c r="Y439" s="36"/>
      <c r="Z439" s="57"/>
      <c r="AA439" s="58"/>
      <c r="AJ439" s="48"/>
      <c r="AK439" s="48"/>
      <c r="AL439" s="48"/>
      <c r="AM439" s="48"/>
      <c r="AN439" s="48"/>
      <c r="AO439" s="48"/>
      <c r="AP439" s="48"/>
      <c r="AQ439" s="48"/>
      <c r="AR439" s="48"/>
      <c r="AS439" s="48"/>
      <c r="AT439" s="48"/>
      <c r="AU439" s="48"/>
      <c r="AV439" s="48"/>
      <c r="AW439" s="48"/>
      <c r="AX439" s="48"/>
      <c r="AY439" s="48"/>
      <c r="AZ439" s="48"/>
      <c r="BA439" s="48"/>
      <c r="BB439" s="48"/>
      <c r="BC439" s="48"/>
      <c r="BD439" s="48"/>
      <c r="BE439" s="48"/>
      <c r="BF439" s="48"/>
      <c r="BG439" s="48"/>
      <c r="BH439" s="48"/>
      <c r="BI439" s="48"/>
      <c r="BJ439" s="48"/>
      <c r="BK439" s="48"/>
      <c r="BL439" s="48"/>
      <c r="BM439" s="48"/>
    </row>
    <row r="440" spans="1:65" s="35" customFormat="1" x14ac:dyDescent="0.35">
      <c r="A440" s="58"/>
      <c r="B440" s="58"/>
      <c r="C440" s="31"/>
      <c r="L440" s="36"/>
      <c r="M440" s="57"/>
      <c r="N440" s="58"/>
      <c r="O440" s="58"/>
      <c r="Y440" s="36"/>
      <c r="Z440" s="57"/>
      <c r="AA440" s="58"/>
      <c r="AJ440" s="48"/>
      <c r="AK440" s="48"/>
      <c r="AL440" s="48"/>
      <c r="AM440" s="48"/>
      <c r="AN440" s="48"/>
      <c r="AO440" s="48"/>
      <c r="AP440" s="48"/>
      <c r="AQ440" s="48"/>
      <c r="AR440" s="48"/>
      <c r="AS440" s="48"/>
      <c r="AT440" s="48"/>
      <c r="AU440" s="48"/>
      <c r="AV440" s="48"/>
      <c r="AW440" s="48"/>
      <c r="AX440" s="48"/>
      <c r="AY440" s="48"/>
      <c r="AZ440" s="48"/>
      <c r="BA440" s="48"/>
      <c r="BB440" s="48"/>
      <c r="BC440" s="48"/>
      <c r="BD440" s="48"/>
      <c r="BE440" s="48"/>
      <c r="BF440" s="48"/>
      <c r="BG440" s="48"/>
      <c r="BH440" s="48"/>
      <c r="BI440" s="48"/>
      <c r="BJ440" s="48"/>
      <c r="BK440" s="48"/>
      <c r="BL440" s="48"/>
      <c r="BM440" s="48"/>
    </row>
    <row r="441" spans="1:65" s="35" customFormat="1" x14ac:dyDescent="0.35">
      <c r="A441" s="58"/>
      <c r="B441" s="58"/>
      <c r="C441" s="31"/>
      <c r="L441" s="36"/>
      <c r="M441" s="57"/>
      <c r="N441" s="58"/>
      <c r="O441" s="58"/>
      <c r="Y441" s="36"/>
      <c r="Z441" s="57"/>
      <c r="AA441" s="58"/>
      <c r="AJ441" s="48"/>
      <c r="AK441" s="48"/>
      <c r="AL441" s="48"/>
      <c r="AM441" s="48"/>
      <c r="AN441" s="48"/>
      <c r="AO441" s="48"/>
      <c r="AP441" s="48"/>
      <c r="AQ441" s="48"/>
      <c r="AR441" s="48"/>
      <c r="AS441" s="48"/>
      <c r="AT441" s="48"/>
      <c r="AU441" s="48"/>
      <c r="AV441" s="48"/>
      <c r="AW441" s="48"/>
      <c r="AX441" s="48"/>
      <c r="AY441" s="48"/>
      <c r="AZ441" s="48"/>
      <c r="BA441" s="48"/>
      <c r="BB441" s="48"/>
      <c r="BC441" s="48"/>
      <c r="BD441" s="48"/>
      <c r="BE441" s="48"/>
      <c r="BF441" s="48"/>
      <c r="BG441" s="48"/>
      <c r="BH441" s="48"/>
      <c r="BI441" s="48"/>
      <c r="BJ441" s="48"/>
      <c r="BK441" s="48"/>
      <c r="BL441" s="48"/>
      <c r="BM441" s="48"/>
    </row>
    <row r="442" spans="1:65" s="35" customFormat="1" x14ac:dyDescent="0.35">
      <c r="A442" s="58"/>
      <c r="B442" s="58"/>
      <c r="C442" s="31"/>
      <c r="L442" s="36"/>
      <c r="M442" s="57"/>
      <c r="N442" s="58"/>
      <c r="O442" s="58"/>
      <c r="Y442" s="36"/>
      <c r="Z442" s="57"/>
      <c r="AA442" s="58"/>
      <c r="AJ442" s="48"/>
      <c r="AK442" s="48"/>
      <c r="AL442" s="48"/>
      <c r="AM442" s="48"/>
      <c r="AN442" s="48"/>
      <c r="AO442" s="48"/>
      <c r="AP442" s="48"/>
      <c r="AQ442" s="48"/>
      <c r="AR442" s="48"/>
      <c r="AS442" s="48"/>
      <c r="AT442" s="48"/>
      <c r="AU442" s="48"/>
      <c r="AV442" s="48"/>
      <c r="AW442" s="48"/>
      <c r="AX442" s="48"/>
      <c r="AY442" s="48"/>
      <c r="AZ442" s="48"/>
      <c r="BA442" s="48"/>
      <c r="BB442" s="48"/>
      <c r="BC442" s="48"/>
      <c r="BD442" s="48"/>
      <c r="BE442" s="48"/>
      <c r="BF442" s="48"/>
      <c r="BG442" s="48"/>
      <c r="BH442" s="48"/>
      <c r="BI442" s="48"/>
      <c r="BJ442" s="48"/>
      <c r="BK442" s="48"/>
      <c r="BL442" s="48"/>
      <c r="BM442" s="48"/>
    </row>
    <row r="443" spans="1:65" s="35" customFormat="1" x14ac:dyDescent="0.35">
      <c r="A443" s="58"/>
      <c r="B443" s="58"/>
      <c r="C443" s="31"/>
      <c r="L443" s="36"/>
      <c r="M443" s="57"/>
      <c r="N443" s="58"/>
      <c r="O443" s="58"/>
      <c r="Y443" s="36"/>
      <c r="Z443" s="57"/>
      <c r="AA443" s="58"/>
      <c r="AJ443" s="48"/>
      <c r="AK443" s="48"/>
      <c r="AL443" s="48"/>
      <c r="AM443" s="48"/>
      <c r="AN443" s="48"/>
      <c r="AO443" s="48"/>
      <c r="AP443" s="48"/>
      <c r="AQ443" s="48"/>
      <c r="AR443" s="48"/>
      <c r="AS443" s="48"/>
      <c r="AT443" s="48"/>
      <c r="AU443" s="48"/>
      <c r="AV443" s="48"/>
      <c r="AW443" s="48"/>
      <c r="AX443" s="48"/>
      <c r="AY443" s="48"/>
      <c r="AZ443" s="48"/>
      <c r="BA443" s="48"/>
      <c r="BB443" s="48"/>
      <c r="BC443" s="48"/>
      <c r="BD443" s="48"/>
      <c r="BE443" s="48"/>
      <c r="BF443" s="48"/>
      <c r="BG443" s="48"/>
      <c r="BH443" s="48"/>
      <c r="BI443" s="48"/>
      <c r="BJ443" s="48"/>
      <c r="BK443" s="48"/>
      <c r="BL443" s="48"/>
      <c r="BM443" s="48"/>
    </row>
    <row r="444" spans="1:65" s="35" customFormat="1" x14ac:dyDescent="0.35">
      <c r="A444" s="58"/>
      <c r="B444" s="58"/>
      <c r="C444" s="31"/>
      <c r="L444" s="36"/>
      <c r="M444" s="57"/>
      <c r="N444" s="58"/>
      <c r="O444" s="58"/>
      <c r="Y444" s="36"/>
      <c r="Z444" s="57"/>
      <c r="AA444" s="58"/>
      <c r="AJ444" s="48"/>
      <c r="AK444" s="48"/>
      <c r="AL444" s="48"/>
      <c r="AM444" s="48"/>
      <c r="AN444" s="48"/>
      <c r="AO444" s="48"/>
      <c r="AP444" s="48"/>
      <c r="AQ444" s="48"/>
      <c r="AR444" s="48"/>
      <c r="AS444" s="48"/>
      <c r="AT444" s="48"/>
      <c r="AU444" s="48"/>
      <c r="AV444" s="48"/>
      <c r="AW444" s="48"/>
      <c r="AX444" s="48"/>
      <c r="AY444" s="48"/>
      <c r="AZ444" s="48"/>
      <c r="BA444" s="48"/>
      <c r="BB444" s="48"/>
      <c r="BC444" s="48"/>
      <c r="BD444" s="48"/>
      <c r="BE444" s="48"/>
      <c r="BF444" s="48"/>
      <c r="BG444" s="48"/>
      <c r="BH444" s="48"/>
      <c r="BI444" s="48"/>
      <c r="BJ444" s="48"/>
      <c r="BK444" s="48"/>
      <c r="BL444" s="48"/>
      <c r="BM444" s="48"/>
    </row>
    <row r="445" spans="1:65" s="35" customFormat="1" x14ac:dyDescent="0.35">
      <c r="A445" s="58"/>
      <c r="B445" s="58"/>
      <c r="C445" s="31"/>
      <c r="L445" s="36"/>
      <c r="M445" s="57"/>
      <c r="N445" s="58"/>
      <c r="O445" s="58"/>
      <c r="Y445" s="36"/>
      <c r="Z445" s="57"/>
      <c r="AA445" s="58"/>
      <c r="AJ445" s="48"/>
      <c r="AK445" s="48"/>
      <c r="AL445" s="48"/>
      <c r="AM445" s="48"/>
      <c r="AN445" s="48"/>
      <c r="AO445" s="48"/>
      <c r="AP445" s="48"/>
      <c r="AQ445" s="48"/>
      <c r="AR445" s="48"/>
      <c r="AS445" s="48"/>
      <c r="AT445" s="48"/>
      <c r="AU445" s="48"/>
      <c r="AV445" s="48"/>
      <c r="AW445" s="48"/>
      <c r="AX445" s="48"/>
      <c r="AY445" s="48"/>
      <c r="AZ445" s="48"/>
      <c r="BA445" s="48"/>
      <c r="BB445" s="48"/>
      <c r="BC445" s="48"/>
      <c r="BD445" s="48"/>
      <c r="BE445" s="48"/>
      <c r="BF445" s="48"/>
      <c r="BG445" s="48"/>
      <c r="BH445" s="48"/>
      <c r="BI445" s="48"/>
      <c r="BJ445" s="48"/>
      <c r="BK445" s="48"/>
      <c r="BL445" s="48"/>
      <c r="BM445" s="48"/>
    </row>
    <row r="446" spans="1:65" s="35" customFormat="1" x14ac:dyDescent="0.35">
      <c r="A446" s="58"/>
      <c r="B446" s="58"/>
      <c r="C446" s="31"/>
      <c r="L446" s="36"/>
      <c r="M446" s="57"/>
      <c r="N446" s="58"/>
      <c r="O446" s="58"/>
      <c r="Y446" s="36"/>
      <c r="Z446" s="57"/>
      <c r="AA446" s="58"/>
      <c r="AJ446" s="48"/>
      <c r="AK446" s="48"/>
      <c r="AL446" s="48"/>
      <c r="AM446" s="48"/>
      <c r="AN446" s="48"/>
      <c r="AO446" s="48"/>
      <c r="AP446" s="48"/>
      <c r="AQ446" s="48"/>
      <c r="AR446" s="48"/>
      <c r="AS446" s="48"/>
      <c r="AT446" s="48"/>
      <c r="AU446" s="48"/>
      <c r="AV446" s="48"/>
      <c r="AW446" s="48"/>
      <c r="AX446" s="48"/>
      <c r="AY446" s="48"/>
      <c r="AZ446" s="48"/>
      <c r="BA446" s="48"/>
      <c r="BB446" s="48"/>
      <c r="BC446" s="48"/>
      <c r="BD446" s="48"/>
      <c r="BE446" s="48"/>
      <c r="BF446" s="48"/>
      <c r="BG446" s="48"/>
      <c r="BH446" s="48"/>
      <c r="BI446" s="48"/>
      <c r="BJ446" s="48"/>
      <c r="BK446" s="48"/>
      <c r="BL446" s="48"/>
      <c r="BM446" s="48"/>
    </row>
    <row r="447" spans="1:65" s="35" customFormat="1" x14ac:dyDescent="0.35">
      <c r="A447" s="58"/>
      <c r="B447" s="58"/>
      <c r="C447" s="31"/>
      <c r="L447" s="36"/>
      <c r="M447" s="57"/>
      <c r="N447" s="58"/>
      <c r="O447" s="58"/>
      <c r="Y447" s="36"/>
      <c r="Z447" s="57"/>
      <c r="AA447" s="58"/>
      <c r="AJ447" s="48"/>
      <c r="AK447" s="48"/>
      <c r="AL447" s="48"/>
      <c r="AM447" s="48"/>
      <c r="AN447" s="48"/>
      <c r="AO447" s="48"/>
      <c r="AP447" s="48"/>
      <c r="AQ447" s="48"/>
      <c r="AR447" s="48"/>
      <c r="AS447" s="48"/>
      <c r="AT447" s="48"/>
      <c r="AU447" s="48"/>
      <c r="AV447" s="48"/>
      <c r="AW447" s="48"/>
      <c r="AX447" s="48"/>
      <c r="AY447" s="48"/>
      <c r="AZ447" s="48"/>
      <c r="BA447" s="48"/>
      <c r="BB447" s="48"/>
      <c r="BC447" s="48"/>
      <c r="BD447" s="48"/>
      <c r="BE447" s="48"/>
      <c r="BF447" s="48"/>
      <c r="BG447" s="48"/>
      <c r="BH447" s="48"/>
      <c r="BI447" s="48"/>
      <c r="BJ447" s="48"/>
      <c r="BK447" s="48"/>
      <c r="BL447" s="48"/>
      <c r="BM447" s="48"/>
    </row>
    <row r="448" spans="1:65" s="35" customFormat="1" x14ac:dyDescent="0.35">
      <c r="A448" s="58"/>
      <c r="B448" s="58"/>
      <c r="C448" s="31"/>
      <c r="L448" s="36"/>
      <c r="M448" s="57"/>
      <c r="N448" s="58"/>
      <c r="O448" s="58"/>
      <c r="Y448" s="36"/>
      <c r="Z448" s="57"/>
      <c r="AA448" s="58"/>
      <c r="AJ448" s="48"/>
      <c r="AK448" s="48"/>
      <c r="AL448" s="48"/>
      <c r="AM448" s="48"/>
      <c r="AN448" s="48"/>
      <c r="AO448" s="48"/>
      <c r="AP448" s="48"/>
      <c r="AQ448" s="48"/>
      <c r="AR448" s="48"/>
      <c r="AS448" s="48"/>
      <c r="AT448" s="48"/>
      <c r="AU448" s="48"/>
      <c r="AV448" s="48"/>
      <c r="AW448" s="48"/>
      <c r="AX448" s="48"/>
      <c r="AY448" s="48"/>
      <c r="AZ448" s="48"/>
      <c r="BA448" s="48"/>
      <c r="BB448" s="48"/>
      <c r="BC448" s="48"/>
      <c r="BD448" s="48"/>
      <c r="BE448" s="48"/>
      <c r="BF448" s="48"/>
      <c r="BG448" s="48"/>
      <c r="BH448" s="48"/>
      <c r="BI448" s="48"/>
      <c r="BJ448" s="48"/>
      <c r="BK448" s="48"/>
      <c r="BL448" s="48"/>
      <c r="BM448" s="48"/>
    </row>
    <row r="449" spans="1:65" s="35" customFormat="1" x14ac:dyDescent="0.35">
      <c r="A449" s="58"/>
      <c r="B449" s="58"/>
      <c r="C449" s="31"/>
      <c r="L449" s="36"/>
      <c r="M449" s="57"/>
      <c r="N449" s="58"/>
      <c r="O449" s="58"/>
      <c r="Y449" s="36"/>
      <c r="Z449" s="57"/>
      <c r="AA449" s="58"/>
      <c r="AJ449" s="48"/>
      <c r="AK449" s="48"/>
      <c r="AL449" s="48"/>
      <c r="AM449" s="48"/>
      <c r="AN449" s="48"/>
      <c r="AO449" s="48"/>
      <c r="AP449" s="48"/>
      <c r="AQ449" s="48"/>
      <c r="AR449" s="48"/>
      <c r="AS449" s="48"/>
      <c r="AT449" s="48"/>
      <c r="AU449" s="48"/>
      <c r="AV449" s="48"/>
      <c r="AW449" s="48"/>
      <c r="AX449" s="48"/>
      <c r="AY449" s="48"/>
      <c r="AZ449" s="48"/>
      <c r="BA449" s="48"/>
      <c r="BB449" s="48"/>
      <c r="BC449" s="48"/>
      <c r="BD449" s="48"/>
      <c r="BE449" s="48"/>
      <c r="BF449" s="48"/>
      <c r="BG449" s="48"/>
      <c r="BH449" s="48"/>
      <c r="BI449" s="48"/>
      <c r="BJ449" s="48"/>
      <c r="BK449" s="48"/>
      <c r="BL449" s="48"/>
      <c r="BM449" s="48"/>
    </row>
    <row r="450" spans="1:65" s="35" customFormat="1" x14ac:dyDescent="0.35">
      <c r="A450" s="58"/>
      <c r="B450" s="58"/>
      <c r="C450" s="31"/>
      <c r="L450" s="36"/>
      <c r="M450" s="57"/>
      <c r="N450" s="58"/>
      <c r="O450" s="58"/>
      <c r="Y450" s="36"/>
      <c r="Z450" s="57"/>
      <c r="AA450" s="58"/>
      <c r="AJ450" s="48"/>
      <c r="AK450" s="48"/>
      <c r="AL450" s="48"/>
      <c r="AM450" s="48"/>
      <c r="AN450" s="48"/>
      <c r="AO450" s="48"/>
      <c r="AP450" s="48"/>
      <c r="AQ450" s="48"/>
      <c r="AR450" s="48"/>
      <c r="AS450" s="48"/>
      <c r="AT450" s="48"/>
      <c r="AU450" s="48"/>
      <c r="AV450" s="48"/>
      <c r="AW450" s="48"/>
      <c r="AX450" s="48"/>
      <c r="AY450" s="48"/>
      <c r="AZ450" s="48"/>
      <c r="BA450" s="48"/>
      <c r="BB450" s="48"/>
      <c r="BC450" s="48"/>
      <c r="BD450" s="48"/>
      <c r="BE450" s="48"/>
      <c r="BF450" s="48"/>
      <c r="BG450" s="48"/>
      <c r="BH450" s="48"/>
      <c r="BI450" s="48"/>
      <c r="BJ450" s="48"/>
      <c r="BK450" s="48"/>
      <c r="BL450" s="48"/>
      <c r="BM450" s="48"/>
    </row>
    <row r="451" spans="1:65" s="35" customFormat="1" x14ac:dyDescent="0.35">
      <c r="A451" s="58"/>
      <c r="B451" s="58"/>
      <c r="C451" s="31"/>
      <c r="L451" s="36"/>
      <c r="M451" s="57"/>
      <c r="N451" s="58"/>
      <c r="O451" s="58"/>
      <c r="Y451" s="36"/>
      <c r="Z451" s="57"/>
      <c r="AA451" s="58"/>
      <c r="AJ451" s="48"/>
      <c r="AK451" s="48"/>
      <c r="AL451" s="48"/>
      <c r="AM451" s="48"/>
      <c r="AN451" s="48"/>
      <c r="AO451" s="48"/>
      <c r="AP451" s="48"/>
      <c r="AQ451" s="48"/>
      <c r="AR451" s="48"/>
      <c r="AS451" s="48"/>
      <c r="AT451" s="48"/>
      <c r="AU451" s="48"/>
      <c r="AV451" s="48"/>
      <c r="AW451" s="48"/>
      <c r="AX451" s="48"/>
      <c r="AY451" s="48"/>
      <c r="AZ451" s="48"/>
      <c r="BA451" s="48"/>
      <c r="BB451" s="48"/>
      <c r="BC451" s="48"/>
      <c r="BD451" s="48"/>
      <c r="BE451" s="48"/>
      <c r="BF451" s="48"/>
      <c r="BG451" s="48"/>
      <c r="BH451" s="48"/>
      <c r="BI451" s="48"/>
      <c r="BJ451" s="48"/>
      <c r="BK451" s="48"/>
      <c r="BL451" s="48"/>
      <c r="BM451" s="48"/>
    </row>
    <row r="452" spans="1:65" s="35" customFormat="1" x14ac:dyDescent="0.35">
      <c r="A452" s="58"/>
      <c r="B452" s="58"/>
      <c r="C452" s="31"/>
      <c r="L452" s="36"/>
      <c r="M452" s="57"/>
      <c r="N452" s="58"/>
      <c r="O452" s="58"/>
      <c r="Y452" s="36"/>
      <c r="Z452" s="57"/>
      <c r="AA452" s="58"/>
      <c r="AJ452" s="48"/>
      <c r="AK452" s="48"/>
      <c r="AL452" s="48"/>
      <c r="AM452" s="48"/>
      <c r="AN452" s="48"/>
      <c r="AO452" s="48"/>
      <c r="AP452" s="48"/>
      <c r="AQ452" s="48"/>
      <c r="AR452" s="48"/>
      <c r="AS452" s="48"/>
      <c r="AT452" s="48"/>
      <c r="AU452" s="48"/>
      <c r="AV452" s="48"/>
      <c r="AW452" s="48"/>
      <c r="AX452" s="48"/>
      <c r="AY452" s="48"/>
      <c r="AZ452" s="48"/>
      <c r="BA452" s="48"/>
      <c r="BB452" s="48"/>
      <c r="BC452" s="48"/>
      <c r="BD452" s="48"/>
      <c r="BE452" s="48"/>
      <c r="BF452" s="48"/>
      <c r="BG452" s="48"/>
      <c r="BH452" s="48"/>
      <c r="BI452" s="48"/>
      <c r="BJ452" s="48"/>
      <c r="BK452" s="48"/>
      <c r="BL452" s="48"/>
      <c r="BM452" s="48"/>
    </row>
    <row r="453" spans="1:65" s="35" customFormat="1" x14ac:dyDescent="0.35">
      <c r="A453" s="58"/>
      <c r="B453" s="58"/>
      <c r="C453" s="31"/>
      <c r="L453" s="36"/>
      <c r="M453" s="57"/>
      <c r="N453" s="58"/>
      <c r="O453" s="58"/>
      <c r="Y453" s="36"/>
      <c r="Z453" s="57"/>
      <c r="AA453" s="58"/>
      <c r="AJ453" s="48"/>
      <c r="AK453" s="48"/>
      <c r="AL453" s="48"/>
      <c r="AM453" s="48"/>
      <c r="AN453" s="48"/>
      <c r="AO453" s="48"/>
      <c r="AP453" s="48"/>
      <c r="AQ453" s="48"/>
      <c r="AR453" s="48"/>
      <c r="AS453" s="48"/>
      <c r="AT453" s="48"/>
      <c r="AU453" s="48"/>
      <c r="AV453" s="48"/>
      <c r="AW453" s="48"/>
      <c r="AX453" s="48"/>
      <c r="AY453" s="48"/>
      <c r="AZ453" s="48"/>
      <c r="BA453" s="48"/>
      <c r="BB453" s="48"/>
      <c r="BC453" s="48"/>
      <c r="BD453" s="48"/>
      <c r="BE453" s="48"/>
      <c r="BF453" s="48"/>
      <c r="BG453" s="48"/>
      <c r="BH453" s="48"/>
      <c r="BI453" s="48"/>
      <c r="BJ453" s="48"/>
      <c r="BK453" s="48"/>
      <c r="BL453" s="48"/>
      <c r="BM453" s="48"/>
    </row>
    <row r="454" spans="1:65" s="35" customFormat="1" x14ac:dyDescent="0.35">
      <c r="A454" s="58"/>
      <c r="B454" s="58"/>
      <c r="C454" s="31"/>
      <c r="L454" s="36"/>
      <c r="M454" s="57"/>
      <c r="N454" s="58"/>
      <c r="O454" s="58"/>
      <c r="Y454" s="36"/>
      <c r="Z454" s="57"/>
      <c r="AA454" s="58"/>
      <c r="AJ454" s="48"/>
      <c r="AK454" s="48"/>
      <c r="AL454" s="48"/>
      <c r="AM454" s="48"/>
      <c r="AN454" s="48"/>
      <c r="AO454" s="48"/>
      <c r="AP454" s="48"/>
      <c r="AQ454" s="48"/>
      <c r="AR454" s="48"/>
      <c r="AS454" s="48"/>
      <c r="AT454" s="48"/>
      <c r="AU454" s="48"/>
      <c r="AV454" s="48"/>
      <c r="AW454" s="48"/>
      <c r="AX454" s="48"/>
      <c r="AY454" s="48"/>
      <c r="AZ454" s="48"/>
      <c r="BA454" s="48"/>
      <c r="BB454" s="48"/>
      <c r="BC454" s="48"/>
      <c r="BD454" s="48"/>
      <c r="BE454" s="48"/>
      <c r="BF454" s="48"/>
      <c r="BG454" s="48"/>
      <c r="BH454" s="48"/>
      <c r="BI454" s="48"/>
      <c r="BJ454" s="48"/>
      <c r="BK454" s="48"/>
      <c r="BL454" s="48"/>
      <c r="BM454" s="48"/>
    </row>
    <row r="455" spans="1:65" s="35" customFormat="1" x14ac:dyDescent="0.35">
      <c r="A455" s="58"/>
      <c r="B455" s="58"/>
      <c r="C455" s="31"/>
      <c r="L455" s="36"/>
      <c r="M455" s="57"/>
      <c r="N455" s="58"/>
      <c r="O455" s="58"/>
      <c r="Y455" s="36"/>
      <c r="Z455" s="57"/>
      <c r="AA455" s="58"/>
      <c r="AJ455" s="48"/>
      <c r="AK455" s="48"/>
      <c r="AL455" s="48"/>
      <c r="AM455" s="48"/>
      <c r="AN455" s="48"/>
      <c r="AO455" s="48"/>
      <c r="AP455" s="48"/>
      <c r="AQ455" s="48"/>
      <c r="AR455" s="48"/>
      <c r="AS455" s="48"/>
      <c r="AT455" s="48"/>
      <c r="AU455" s="48"/>
      <c r="AV455" s="48"/>
      <c r="AW455" s="48"/>
      <c r="AX455" s="48"/>
      <c r="AY455" s="48"/>
      <c r="AZ455" s="48"/>
      <c r="BA455" s="48"/>
      <c r="BB455" s="48"/>
      <c r="BC455" s="48"/>
      <c r="BD455" s="48"/>
      <c r="BE455" s="48"/>
      <c r="BF455" s="48"/>
      <c r="BG455" s="48"/>
      <c r="BH455" s="48"/>
      <c r="BI455" s="48"/>
      <c r="BJ455" s="48"/>
      <c r="BK455" s="48"/>
      <c r="BL455" s="48"/>
      <c r="BM455" s="48"/>
    </row>
    <row r="456" spans="1:65" s="35" customFormat="1" x14ac:dyDescent="0.35">
      <c r="A456" s="58"/>
      <c r="B456" s="58"/>
      <c r="C456" s="31"/>
      <c r="L456" s="36"/>
      <c r="M456" s="57"/>
      <c r="N456" s="58"/>
      <c r="O456" s="58"/>
      <c r="Y456" s="36"/>
      <c r="Z456" s="57"/>
      <c r="AA456" s="58"/>
      <c r="AJ456" s="48"/>
      <c r="AK456" s="48"/>
      <c r="AL456" s="48"/>
      <c r="AM456" s="48"/>
      <c r="AN456" s="48"/>
      <c r="AO456" s="48"/>
      <c r="AP456" s="48"/>
      <c r="AQ456" s="48"/>
      <c r="AR456" s="48"/>
      <c r="AS456" s="48"/>
      <c r="AT456" s="48"/>
      <c r="AU456" s="48"/>
      <c r="AV456" s="48"/>
      <c r="AW456" s="48"/>
      <c r="AX456" s="48"/>
      <c r="AY456" s="48"/>
      <c r="AZ456" s="48"/>
      <c r="BA456" s="48"/>
      <c r="BB456" s="48"/>
      <c r="BC456" s="48"/>
      <c r="BD456" s="48"/>
      <c r="BE456" s="48"/>
      <c r="BF456" s="48"/>
      <c r="BG456" s="48"/>
      <c r="BH456" s="48"/>
      <c r="BI456" s="48"/>
      <c r="BJ456" s="48"/>
      <c r="BK456" s="48"/>
      <c r="BL456" s="48"/>
      <c r="BM456" s="48"/>
    </row>
    <row r="457" spans="1:65" s="35" customFormat="1" x14ac:dyDescent="0.35">
      <c r="A457" s="58"/>
      <c r="B457" s="58"/>
      <c r="C457" s="31"/>
      <c r="L457" s="36"/>
      <c r="M457" s="57"/>
      <c r="N457" s="58"/>
      <c r="O457" s="58"/>
      <c r="Y457" s="36"/>
      <c r="Z457" s="57"/>
      <c r="AA457" s="58"/>
      <c r="AJ457" s="48"/>
      <c r="AK457" s="48"/>
      <c r="AL457" s="48"/>
      <c r="AM457" s="48"/>
      <c r="AN457" s="48"/>
      <c r="AO457" s="48"/>
      <c r="AP457" s="48"/>
      <c r="AQ457" s="48"/>
      <c r="AR457" s="48"/>
      <c r="AS457" s="48"/>
      <c r="AT457" s="48"/>
      <c r="AU457" s="48"/>
      <c r="AV457" s="48"/>
      <c r="AW457" s="48"/>
      <c r="AX457" s="48"/>
      <c r="AY457" s="48"/>
      <c r="AZ457" s="48"/>
      <c r="BA457" s="48"/>
      <c r="BB457" s="48"/>
      <c r="BC457" s="48"/>
      <c r="BD457" s="48"/>
      <c r="BE457" s="48"/>
      <c r="BF457" s="48"/>
      <c r="BG457" s="48"/>
      <c r="BH457" s="48"/>
      <c r="BI457" s="48"/>
      <c r="BJ457" s="48"/>
      <c r="BK457" s="48"/>
      <c r="BL457" s="48"/>
      <c r="BM457" s="48"/>
    </row>
    <row r="458" spans="1:65" s="35" customFormat="1" x14ac:dyDescent="0.35">
      <c r="A458" s="58"/>
      <c r="B458" s="58"/>
      <c r="C458" s="31"/>
      <c r="L458" s="36"/>
      <c r="M458" s="57"/>
      <c r="N458" s="58"/>
      <c r="O458" s="58"/>
      <c r="Y458" s="36"/>
      <c r="Z458" s="57"/>
      <c r="AA458" s="58"/>
      <c r="AJ458" s="48"/>
      <c r="AK458" s="48"/>
      <c r="AL458" s="48"/>
      <c r="AM458" s="48"/>
      <c r="AN458" s="48"/>
      <c r="AO458" s="48"/>
      <c r="AP458" s="48"/>
      <c r="AQ458" s="48"/>
      <c r="AR458" s="48"/>
      <c r="AS458" s="48"/>
      <c r="AT458" s="48"/>
      <c r="AU458" s="48"/>
      <c r="AV458" s="48"/>
      <c r="AW458" s="48"/>
      <c r="AX458" s="48"/>
      <c r="AY458" s="48"/>
      <c r="AZ458" s="48"/>
      <c r="BA458" s="48"/>
      <c r="BB458" s="48"/>
      <c r="BC458" s="48"/>
      <c r="BD458" s="48"/>
      <c r="BE458" s="48"/>
      <c r="BF458" s="48"/>
      <c r="BG458" s="48"/>
      <c r="BH458" s="48"/>
      <c r="BI458" s="48"/>
      <c r="BJ458" s="48"/>
      <c r="BK458" s="48"/>
      <c r="BL458" s="48"/>
      <c r="BM458" s="48"/>
    </row>
    <row r="459" spans="1:65" s="35" customFormat="1" x14ac:dyDescent="0.35">
      <c r="A459" s="58"/>
      <c r="B459" s="58"/>
      <c r="C459" s="31"/>
      <c r="L459" s="36"/>
      <c r="M459" s="57"/>
      <c r="N459" s="58"/>
      <c r="O459" s="58"/>
      <c r="Y459" s="36"/>
      <c r="Z459" s="57"/>
      <c r="AA459" s="58"/>
      <c r="AJ459" s="48"/>
      <c r="AK459" s="48"/>
      <c r="AL459" s="48"/>
      <c r="AM459" s="48"/>
      <c r="AN459" s="48"/>
      <c r="AO459" s="48"/>
      <c r="AP459" s="48"/>
      <c r="AQ459" s="48"/>
      <c r="AR459" s="48"/>
      <c r="AS459" s="48"/>
      <c r="AT459" s="48"/>
      <c r="AU459" s="48"/>
      <c r="AV459" s="48"/>
      <c r="AW459" s="48"/>
      <c r="AX459" s="48"/>
      <c r="AY459" s="48"/>
      <c r="AZ459" s="48"/>
      <c r="BA459" s="48"/>
      <c r="BB459" s="48"/>
      <c r="BC459" s="48"/>
      <c r="BD459" s="48"/>
      <c r="BE459" s="48"/>
      <c r="BF459" s="48"/>
      <c r="BG459" s="48"/>
      <c r="BH459" s="48"/>
      <c r="BI459" s="48"/>
      <c r="BJ459" s="48"/>
      <c r="BK459" s="48"/>
      <c r="BL459" s="48"/>
      <c r="BM459" s="48"/>
    </row>
    <row r="460" spans="1:65" s="35" customFormat="1" x14ac:dyDescent="0.35">
      <c r="A460" s="58"/>
      <c r="B460" s="58"/>
      <c r="C460" s="31"/>
      <c r="L460" s="36"/>
      <c r="M460" s="57"/>
      <c r="N460" s="58"/>
      <c r="O460" s="58"/>
      <c r="Y460" s="36"/>
      <c r="Z460" s="57"/>
      <c r="AA460" s="58"/>
      <c r="AJ460" s="48"/>
      <c r="AK460" s="48"/>
      <c r="AL460" s="48"/>
      <c r="AM460" s="48"/>
      <c r="AN460" s="48"/>
      <c r="AO460" s="48"/>
      <c r="AP460" s="48"/>
      <c r="AQ460" s="48"/>
      <c r="AR460" s="48"/>
      <c r="AS460" s="48"/>
      <c r="AT460" s="48"/>
      <c r="AU460" s="48"/>
      <c r="AV460" s="48"/>
      <c r="AW460" s="48"/>
      <c r="AX460" s="48"/>
      <c r="AY460" s="48"/>
      <c r="AZ460" s="48"/>
      <c r="BA460" s="48"/>
      <c r="BB460" s="48"/>
      <c r="BC460" s="48"/>
      <c r="BD460" s="48"/>
      <c r="BE460" s="48"/>
      <c r="BF460" s="48"/>
      <c r="BG460" s="48"/>
      <c r="BH460" s="48"/>
      <c r="BI460" s="48"/>
      <c r="BJ460" s="48"/>
      <c r="BK460" s="48"/>
      <c r="BL460" s="48"/>
      <c r="BM460" s="48"/>
    </row>
    <row r="461" spans="1:65" s="35" customFormat="1" x14ac:dyDescent="0.35">
      <c r="A461" s="58"/>
      <c r="B461" s="58"/>
      <c r="C461" s="31"/>
      <c r="L461" s="36"/>
      <c r="M461" s="57"/>
      <c r="N461" s="58"/>
      <c r="O461" s="58"/>
      <c r="Y461" s="36"/>
      <c r="Z461" s="57"/>
      <c r="AA461" s="58"/>
      <c r="AJ461" s="48"/>
      <c r="AK461" s="48"/>
      <c r="AL461" s="48"/>
      <c r="AM461" s="48"/>
      <c r="AN461" s="48"/>
      <c r="AO461" s="48"/>
      <c r="AP461" s="48"/>
      <c r="AQ461" s="48"/>
      <c r="AR461" s="48"/>
      <c r="AS461" s="48"/>
      <c r="AT461" s="48"/>
      <c r="AU461" s="48"/>
      <c r="AV461" s="48"/>
      <c r="AW461" s="48"/>
      <c r="AX461" s="48"/>
      <c r="AY461" s="48"/>
      <c r="AZ461" s="48"/>
      <c r="BA461" s="48"/>
      <c r="BB461" s="48"/>
      <c r="BC461" s="48"/>
      <c r="BD461" s="48"/>
      <c r="BE461" s="48"/>
      <c r="BF461" s="48"/>
      <c r="BG461" s="48"/>
      <c r="BH461" s="48"/>
      <c r="BI461" s="48"/>
      <c r="BJ461" s="48"/>
      <c r="BK461" s="48"/>
      <c r="BL461" s="48"/>
      <c r="BM461" s="48"/>
    </row>
    <row r="462" spans="1:65" s="35" customFormat="1" x14ac:dyDescent="0.35">
      <c r="A462" s="58"/>
      <c r="B462" s="58"/>
      <c r="C462" s="31"/>
      <c r="L462" s="36"/>
      <c r="M462" s="57"/>
      <c r="N462" s="58"/>
      <c r="O462" s="58"/>
      <c r="Y462" s="36"/>
      <c r="Z462" s="57"/>
      <c r="AA462" s="58"/>
      <c r="AJ462" s="48"/>
      <c r="AK462" s="48"/>
      <c r="AL462" s="48"/>
      <c r="AM462" s="48"/>
      <c r="AN462" s="48"/>
      <c r="AO462" s="48"/>
      <c r="AP462" s="48"/>
      <c r="AQ462" s="48"/>
      <c r="AR462" s="48"/>
      <c r="AS462" s="48"/>
      <c r="AT462" s="48"/>
      <c r="AU462" s="48"/>
      <c r="AV462" s="48"/>
      <c r="AW462" s="48"/>
      <c r="AX462" s="48"/>
      <c r="AY462" s="48"/>
      <c r="AZ462" s="48"/>
      <c r="BA462" s="48"/>
      <c r="BB462" s="48"/>
      <c r="BC462" s="48"/>
      <c r="BD462" s="48"/>
      <c r="BE462" s="48"/>
      <c r="BF462" s="48"/>
      <c r="BG462" s="48"/>
      <c r="BH462" s="48"/>
      <c r="BI462" s="48"/>
      <c r="BJ462" s="48"/>
      <c r="BK462" s="48"/>
      <c r="BL462" s="48"/>
      <c r="BM462" s="48"/>
    </row>
    <row r="463" spans="1:65" s="35" customFormat="1" x14ac:dyDescent="0.35">
      <c r="A463" s="58"/>
      <c r="B463" s="58"/>
      <c r="C463" s="31"/>
      <c r="L463" s="36"/>
      <c r="M463" s="57"/>
      <c r="N463" s="58"/>
      <c r="O463" s="58"/>
      <c r="Y463" s="36"/>
      <c r="Z463" s="57"/>
      <c r="AA463" s="58"/>
      <c r="AJ463" s="48"/>
      <c r="AK463" s="48"/>
      <c r="AL463" s="48"/>
      <c r="AM463" s="48"/>
      <c r="AN463" s="48"/>
      <c r="AO463" s="48"/>
      <c r="AP463" s="48"/>
      <c r="AQ463" s="48"/>
      <c r="AR463" s="48"/>
      <c r="AS463" s="48"/>
      <c r="AT463" s="48"/>
      <c r="AU463" s="48"/>
      <c r="AV463" s="48"/>
      <c r="AW463" s="48"/>
      <c r="AX463" s="48"/>
      <c r="AY463" s="48"/>
      <c r="AZ463" s="48"/>
      <c r="BA463" s="48"/>
      <c r="BB463" s="48"/>
      <c r="BC463" s="48"/>
      <c r="BD463" s="48"/>
      <c r="BE463" s="48"/>
      <c r="BF463" s="48"/>
      <c r="BG463" s="48"/>
      <c r="BH463" s="48"/>
      <c r="BI463" s="48"/>
      <c r="BJ463" s="48"/>
      <c r="BK463" s="48"/>
      <c r="BL463" s="48"/>
      <c r="BM463" s="48"/>
    </row>
    <row r="464" spans="1:65" s="35" customFormat="1" x14ac:dyDescent="0.35">
      <c r="A464" s="58"/>
      <c r="B464" s="58"/>
      <c r="C464" s="31"/>
      <c r="L464" s="36"/>
      <c r="M464" s="57"/>
      <c r="N464" s="58"/>
      <c r="O464" s="58"/>
      <c r="Y464" s="36"/>
      <c r="Z464" s="57"/>
      <c r="AA464" s="58"/>
      <c r="AJ464" s="48"/>
      <c r="AK464" s="48"/>
      <c r="AL464" s="48"/>
      <c r="AM464" s="48"/>
      <c r="AN464" s="48"/>
      <c r="AO464" s="48"/>
      <c r="AP464" s="48"/>
      <c r="AQ464" s="48"/>
      <c r="AR464" s="48"/>
      <c r="AS464" s="48"/>
      <c r="AT464" s="48"/>
      <c r="AU464" s="48"/>
      <c r="AV464" s="48"/>
      <c r="AW464" s="48"/>
      <c r="AX464" s="48"/>
      <c r="AY464" s="48"/>
      <c r="AZ464" s="48"/>
      <c r="BA464" s="48"/>
      <c r="BB464" s="48"/>
      <c r="BC464" s="48"/>
      <c r="BD464" s="48"/>
      <c r="BE464" s="48"/>
      <c r="BF464" s="48"/>
      <c r="BG464" s="48"/>
      <c r="BH464" s="48"/>
      <c r="BI464" s="48"/>
      <c r="BJ464" s="48"/>
      <c r="BK464" s="48"/>
      <c r="BL464" s="48"/>
      <c r="BM464" s="48"/>
    </row>
    <row r="465" spans="1:65" s="35" customFormat="1" x14ac:dyDescent="0.35">
      <c r="A465" s="58"/>
      <c r="B465" s="58"/>
      <c r="C465" s="31"/>
      <c r="L465" s="36"/>
      <c r="M465" s="57"/>
      <c r="N465" s="58"/>
      <c r="O465" s="58"/>
      <c r="Y465" s="36"/>
      <c r="Z465" s="57"/>
      <c r="AA465" s="58"/>
      <c r="AJ465" s="48"/>
      <c r="AK465" s="48"/>
      <c r="AL465" s="48"/>
      <c r="AM465" s="48"/>
      <c r="AN465" s="48"/>
      <c r="AO465" s="48"/>
      <c r="AP465" s="48"/>
      <c r="AQ465" s="48"/>
      <c r="AR465" s="48"/>
      <c r="AS465" s="48"/>
      <c r="AT465" s="48"/>
      <c r="AU465" s="48"/>
      <c r="AV465" s="48"/>
      <c r="AW465" s="48"/>
      <c r="AX465" s="48"/>
      <c r="AY465" s="48"/>
      <c r="AZ465" s="48"/>
      <c r="BA465" s="48"/>
      <c r="BB465" s="48"/>
      <c r="BC465" s="48"/>
      <c r="BD465" s="48"/>
      <c r="BE465" s="48"/>
      <c r="BF465" s="48"/>
      <c r="BG465" s="48"/>
      <c r="BH465" s="48"/>
      <c r="BI465" s="48"/>
      <c r="BJ465" s="48"/>
      <c r="BK465" s="48"/>
      <c r="BL465" s="48"/>
      <c r="BM465" s="48"/>
    </row>
    <row r="466" spans="1:65" s="35" customFormat="1" x14ac:dyDescent="0.35">
      <c r="A466" s="58"/>
      <c r="B466" s="58"/>
      <c r="C466" s="31"/>
      <c r="L466" s="36"/>
      <c r="M466" s="57"/>
      <c r="N466" s="58"/>
      <c r="O466" s="58"/>
      <c r="Y466" s="36"/>
      <c r="Z466" s="57"/>
      <c r="AA466" s="58"/>
      <c r="AJ466" s="48"/>
      <c r="AK466" s="48"/>
      <c r="AL466" s="48"/>
      <c r="AM466" s="48"/>
      <c r="AN466" s="48"/>
      <c r="AO466" s="48"/>
      <c r="AP466" s="48"/>
      <c r="AQ466" s="48"/>
      <c r="AR466" s="48"/>
      <c r="AS466" s="48"/>
      <c r="AT466" s="48"/>
      <c r="AU466" s="48"/>
      <c r="AV466" s="48"/>
      <c r="AW466" s="48"/>
      <c r="AX466" s="48"/>
      <c r="AY466" s="48"/>
      <c r="AZ466" s="48"/>
      <c r="BA466" s="48"/>
      <c r="BB466" s="48"/>
      <c r="BC466" s="48"/>
      <c r="BD466" s="48"/>
      <c r="BE466" s="48"/>
      <c r="BF466" s="48"/>
      <c r="BG466" s="48"/>
      <c r="BH466" s="48"/>
      <c r="BI466" s="48"/>
      <c r="BJ466" s="48"/>
      <c r="BK466" s="48"/>
      <c r="BL466" s="48"/>
      <c r="BM466" s="48"/>
    </row>
    <row r="467" spans="1:65" s="35" customFormat="1" x14ac:dyDescent="0.35">
      <c r="A467" s="58"/>
      <c r="B467" s="58"/>
      <c r="C467" s="31"/>
      <c r="L467" s="36"/>
      <c r="M467" s="57"/>
      <c r="N467" s="58"/>
      <c r="O467" s="58"/>
      <c r="Y467" s="36"/>
      <c r="Z467" s="57"/>
      <c r="AA467" s="58"/>
      <c r="AJ467" s="48"/>
      <c r="AK467" s="48"/>
      <c r="AL467" s="48"/>
      <c r="AM467" s="48"/>
      <c r="AN467" s="48"/>
      <c r="AO467" s="48"/>
      <c r="AP467" s="48"/>
      <c r="AQ467" s="48"/>
      <c r="AR467" s="48"/>
      <c r="AS467" s="48"/>
      <c r="AT467" s="48"/>
      <c r="AU467" s="48"/>
      <c r="AV467" s="48"/>
      <c r="AW467" s="48"/>
      <c r="AX467" s="48"/>
      <c r="AY467" s="48"/>
      <c r="AZ467" s="48"/>
      <c r="BA467" s="48"/>
      <c r="BB467" s="48"/>
      <c r="BC467" s="48"/>
      <c r="BD467" s="48"/>
      <c r="BE467" s="48"/>
      <c r="BF467" s="48"/>
      <c r="BG467" s="48"/>
      <c r="BH467" s="48"/>
      <c r="BI467" s="48"/>
      <c r="BJ467" s="48"/>
      <c r="BK467" s="48"/>
      <c r="BL467" s="48"/>
      <c r="BM467" s="48"/>
    </row>
    <row r="468" spans="1:65" s="35" customFormat="1" x14ac:dyDescent="0.35">
      <c r="A468" s="58"/>
      <c r="B468" s="58"/>
      <c r="C468" s="31"/>
      <c r="L468" s="36"/>
      <c r="M468" s="57"/>
      <c r="N468" s="58"/>
      <c r="O468" s="58"/>
      <c r="Y468" s="36"/>
      <c r="Z468" s="57"/>
      <c r="AA468" s="58"/>
      <c r="AJ468" s="48"/>
      <c r="AK468" s="48"/>
      <c r="AL468" s="48"/>
      <c r="AM468" s="48"/>
      <c r="AN468" s="48"/>
      <c r="AO468" s="48"/>
      <c r="AP468" s="48"/>
      <c r="AQ468" s="48"/>
      <c r="AR468" s="48"/>
      <c r="AS468" s="48"/>
      <c r="AT468" s="48"/>
      <c r="AU468" s="48"/>
      <c r="AV468" s="48"/>
      <c r="AW468" s="48"/>
      <c r="AX468" s="48"/>
      <c r="AY468" s="48"/>
      <c r="AZ468" s="48"/>
      <c r="BA468" s="48"/>
      <c r="BB468" s="48"/>
      <c r="BC468" s="48"/>
      <c r="BD468" s="48"/>
      <c r="BE468" s="48"/>
      <c r="BF468" s="48"/>
      <c r="BG468" s="48"/>
      <c r="BH468" s="48"/>
      <c r="BI468" s="48"/>
      <c r="BJ468" s="48"/>
      <c r="BK468" s="48"/>
      <c r="BL468" s="48"/>
      <c r="BM468" s="48"/>
    </row>
    <row r="469" spans="1:65" s="35" customFormat="1" x14ac:dyDescent="0.35">
      <c r="A469" s="58"/>
      <c r="B469" s="58"/>
      <c r="C469" s="31"/>
      <c r="L469" s="36"/>
      <c r="M469" s="57"/>
      <c r="N469" s="58"/>
      <c r="O469" s="58"/>
      <c r="Y469" s="36"/>
      <c r="Z469" s="57"/>
      <c r="AA469" s="58"/>
      <c r="AJ469" s="48"/>
      <c r="AK469" s="48"/>
      <c r="AL469" s="48"/>
      <c r="AM469" s="48"/>
      <c r="AN469" s="48"/>
      <c r="AO469" s="48"/>
      <c r="AP469" s="48"/>
      <c r="AQ469" s="48"/>
      <c r="AR469" s="48"/>
      <c r="AS469" s="48"/>
      <c r="AT469" s="48"/>
      <c r="AU469" s="48"/>
      <c r="AV469" s="48"/>
      <c r="AW469" s="48"/>
      <c r="AX469" s="48"/>
      <c r="AY469" s="48"/>
      <c r="AZ469" s="48"/>
      <c r="BA469" s="48"/>
      <c r="BB469" s="48"/>
      <c r="BC469" s="48"/>
      <c r="BD469" s="48"/>
      <c r="BE469" s="48"/>
      <c r="BF469" s="48"/>
      <c r="BG469" s="48"/>
      <c r="BH469" s="48"/>
      <c r="BI469" s="48"/>
      <c r="BJ469" s="48"/>
      <c r="BK469" s="48"/>
      <c r="BL469" s="48"/>
      <c r="BM469" s="48"/>
    </row>
    <row r="470" spans="1:65" s="35" customFormat="1" x14ac:dyDescent="0.35">
      <c r="A470" s="58"/>
      <c r="B470" s="58"/>
      <c r="C470" s="31"/>
      <c r="L470" s="36"/>
      <c r="M470" s="57"/>
      <c r="N470" s="58"/>
      <c r="O470" s="58"/>
      <c r="Y470" s="36"/>
      <c r="Z470" s="57"/>
      <c r="AA470" s="58"/>
      <c r="AJ470" s="48"/>
      <c r="AK470" s="48"/>
      <c r="AL470" s="48"/>
      <c r="AM470" s="48"/>
      <c r="AN470" s="48"/>
      <c r="AO470" s="48"/>
      <c r="AP470" s="48"/>
      <c r="AQ470" s="48"/>
      <c r="AR470" s="48"/>
      <c r="AS470" s="48"/>
      <c r="AT470" s="48"/>
      <c r="AU470" s="48"/>
      <c r="AV470" s="48"/>
      <c r="AW470" s="48"/>
      <c r="AX470" s="48"/>
      <c r="AY470" s="48"/>
      <c r="AZ470" s="48"/>
      <c r="BA470" s="48"/>
      <c r="BB470" s="48"/>
      <c r="BC470" s="48"/>
      <c r="BD470" s="48"/>
      <c r="BE470" s="48"/>
      <c r="BF470" s="48"/>
      <c r="BG470" s="48"/>
      <c r="BH470" s="48"/>
      <c r="BI470" s="48"/>
      <c r="BJ470" s="48"/>
      <c r="BK470" s="48"/>
      <c r="BL470" s="48"/>
      <c r="BM470" s="48"/>
    </row>
    <row r="471" spans="1:65" s="35" customFormat="1" x14ac:dyDescent="0.35">
      <c r="A471" s="58"/>
      <c r="B471" s="58"/>
      <c r="C471" s="31"/>
      <c r="L471" s="36"/>
      <c r="M471" s="57"/>
      <c r="N471" s="58"/>
      <c r="O471" s="58"/>
      <c r="Y471" s="36"/>
      <c r="Z471" s="57"/>
      <c r="AA471" s="58"/>
      <c r="AJ471" s="48"/>
      <c r="AK471" s="48"/>
      <c r="AL471" s="48"/>
      <c r="AM471" s="48"/>
      <c r="AN471" s="48"/>
      <c r="AO471" s="48"/>
      <c r="AP471" s="48"/>
      <c r="AQ471" s="48"/>
      <c r="AR471" s="48"/>
      <c r="AS471" s="48"/>
      <c r="AT471" s="48"/>
      <c r="AU471" s="48"/>
      <c r="AV471" s="48"/>
      <c r="AW471" s="48"/>
      <c r="AX471" s="48"/>
      <c r="AY471" s="48"/>
      <c r="AZ471" s="48"/>
      <c r="BA471" s="48"/>
      <c r="BB471" s="48"/>
      <c r="BC471" s="48"/>
      <c r="BD471" s="48"/>
      <c r="BE471" s="48"/>
      <c r="BF471" s="48"/>
      <c r="BG471" s="48"/>
      <c r="BH471" s="48"/>
      <c r="BI471" s="48"/>
      <c r="BJ471" s="48"/>
      <c r="BK471" s="48"/>
      <c r="BL471" s="48"/>
      <c r="BM471" s="48"/>
    </row>
    <row r="472" spans="1:65" s="35" customFormat="1" x14ac:dyDescent="0.35">
      <c r="A472" s="58"/>
      <c r="B472" s="58"/>
      <c r="C472" s="31"/>
      <c r="L472" s="36"/>
      <c r="M472" s="57"/>
      <c r="N472" s="58"/>
      <c r="O472" s="58"/>
      <c r="Y472" s="36"/>
      <c r="Z472" s="57"/>
      <c r="AA472" s="58"/>
      <c r="AJ472" s="48"/>
      <c r="AK472" s="48"/>
      <c r="AL472" s="48"/>
      <c r="AM472" s="48"/>
      <c r="AN472" s="48"/>
      <c r="AO472" s="48"/>
      <c r="AP472" s="48"/>
      <c r="AQ472" s="48"/>
      <c r="AR472" s="48"/>
      <c r="AS472" s="48"/>
      <c r="AT472" s="48"/>
      <c r="AU472" s="48"/>
      <c r="AV472" s="48"/>
      <c r="AW472" s="48"/>
      <c r="AX472" s="48"/>
      <c r="AY472" s="48"/>
      <c r="AZ472" s="48"/>
      <c r="BA472" s="48"/>
      <c r="BB472" s="48"/>
      <c r="BC472" s="48"/>
      <c r="BD472" s="48"/>
      <c r="BE472" s="48"/>
      <c r="BF472" s="48"/>
      <c r="BG472" s="48"/>
      <c r="BH472" s="48"/>
      <c r="BI472" s="48"/>
      <c r="BJ472" s="48"/>
      <c r="BK472" s="48"/>
      <c r="BL472" s="48"/>
      <c r="BM472" s="48"/>
    </row>
    <row r="473" spans="1:65" s="35" customFormat="1" x14ac:dyDescent="0.35">
      <c r="A473" s="58"/>
      <c r="B473" s="58"/>
      <c r="C473" s="31"/>
      <c r="L473" s="36"/>
      <c r="M473" s="57"/>
      <c r="N473" s="58"/>
      <c r="O473" s="58"/>
      <c r="Y473" s="36"/>
      <c r="Z473" s="57"/>
      <c r="AA473" s="58"/>
      <c r="AJ473" s="48"/>
      <c r="AK473" s="48"/>
      <c r="AL473" s="48"/>
      <c r="AM473" s="48"/>
      <c r="AN473" s="48"/>
      <c r="AO473" s="48"/>
      <c r="AP473" s="48"/>
      <c r="AQ473" s="48"/>
      <c r="AR473" s="48"/>
      <c r="AS473" s="48"/>
      <c r="AT473" s="48"/>
      <c r="AU473" s="48"/>
      <c r="AV473" s="48"/>
      <c r="AW473" s="48"/>
      <c r="AX473" s="48"/>
      <c r="AY473" s="48"/>
      <c r="AZ473" s="48"/>
      <c r="BA473" s="48"/>
      <c r="BB473" s="48"/>
      <c r="BC473" s="48"/>
      <c r="BD473" s="48"/>
      <c r="BE473" s="48"/>
      <c r="BF473" s="48"/>
      <c r="BG473" s="48"/>
      <c r="BH473" s="48"/>
      <c r="BI473" s="48"/>
      <c r="BJ473" s="48"/>
      <c r="BK473" s="48"/>
      <c r="BL473" s="48"/>
      <c r="BM473" s="48"/>
    </row>
    <row r="474" spans="1:65" s="35" customFormat="1" x14ac:dyDescent="0.35">
      <c r="A474" s="58"/>
      <c r="B474" s="58"/>
      <c r="C474" s="31"/>
      <c r="L474" s="36"/>
      <c r="M474" s="57"/>
      <c r="N474" s="58"/>
      <c r="O474" s="58"/>
      <c r="Y474" s="36"/>
      <c r="Z474" s="57"/>
      <c r="AA474" s="58"/>
      <c r="AJ474" s="48"/>
      <c r="AK474" s="48"/>
      <c r="AL474" s="48"/>
      <c r="AM474" s="48"/>
      <c r="AN474" s="48"/>
      <c r="AO474" s="48"/>
      <c r="AP474" s="48"/>
      <c r="AQ474" s="48"/>
      <c r="AR474" s="48"/>
      <c r="AS474" s="48"/>
      <c r="AT474" s="48"/>
      <c r="AU474" s="48"/>
      <c r="AV474" s="48"/>
      <c r="AW474" s="48"/>
      <c r="AX474" s="48"/>
      <c r="AY474" s="48"/>
      <c r="AZ474" s="48"/>
      <c r="BA474" s="48"/>
      <c r="BB474" s="48"/>
      <c r="BC474" s="48"/>
      <c r="BD474" s="48"/>
      <c r="BE474" s="48"/>
      <c r="BF474" s="48"/>
      <c r="BG474" s="48"/>
      <c r="BH474" s="48"/>
      <c r="BI474" s="48"/>
      <c r="BJ474" s="48"/>
      <c r="BK474" s="48"/>
      <c r="BL474" s="48"/>
      <c r="BM474" s="48"/>
    </row>
    <row r="475" spans="1:65" s="35" customFormat="1" x14ac:dyDescent="0.35">
      <c r="A475" s="58"/>
      <c r="B475" s="58"/>
      <c r="C475" s="31"/>
      <c r="L475" s="36"/>
      <c r="M475" s="57"/>
      <c r="N475" s="58"/>
      <c r="O475" s="58"/>
      <c r="Y475" s="36"/>
      <c r="Z475" s="57"/>
      <c r="AA475" s="58"/>
      <c r="AJ475" s="48"/>
      <c r="AK475" s="48"/>
      <c r="AL475" s="48"/>
      <c r="AM475" s="48"/>
      <c r="AN475" s="48"/>
      <c r="AO475" s="48"/>
      <c r="AP475" s="48"/>
      <c r="AQ475" s="48"/>
      <c r="AR475" s="48"/>
      <c r="AS475" s="48"/>
      <c r="AT475" s="48"/>
      <c r="AU475" s="48"/>
      <c r="AV475" s="48"/>
      <c r="AW475" s="48"/>
      <c r="AX475" s="48"/>
      <c r="AY475" s="48"/>
      <c r="AZ475" s="48"/>
      <c r="BA475" s="48"/>
      <c r="BB475" s="48"/>
      <c r="BC475" s="48"/>
      <c r="BD475" s="48"/>
      <c r="BE475" s="48"/>
      <c r="BF475" s="48"/>
      <c r="BG475" s="48"/>
      <c r="BH475" s="48"/>
      <c r="BI475" s="48"/>
      <c r="BJ475" s="48"/>
      <c r="BK475" s="48"/>
      <c r="BL475" s="48"/>
      <c r="BM475" s="48"/>
    </row>
    <row r="476" spans="1:65" s="35" customFormat="1" x14ac:dyDescent="0.35">
      <c r="A476" s="58"/>
      <c r="B476" s="58"/>
      <c r="C476" s="31"/>
      <c r="L476" s="36"/>
      <c r="M476" s="57"/>
      <c r="N476" s="58"/>
      <c r="O476" s="58"/>
      <c r="Y476" s="36"/>
      <c r="Z476" s="57"/>
      <c r="AA476" s="58"/>
      <c r="AJ476" s="48"/>
      <c r="AK476" s="48"/>
      <c r="AL476" s="48"/>
      <c r="AM476" s="48"/>
      <c r="AN476" s="48"/>
      <c r="AO476" s="48"/>
      <c r="AP476" s="48"/>
      <c r="AQ476" s="48"/>
      <c r="AR476" s="48"/>
      <c r="AS476" s="48"/>
      <c r="AT476" s="48"/>
      <c r="AU476" s="48"/>
      <c r="AV476" s="48"/>
      <c r="AW476" s="48"/>
      <c r="AX476" s="48"/>
      <c r="AY476" s="48"/>
      <c r="AZ476" s="48"/>
      <c r="BA476" s="48"/>
      <c r="BB476" s="48"/>
      <c r="BC476" s="48"/>
      <c r="BD476" s="48"/>
      <c r="BE476" s="48"/>
      <c r="BF476" s="48"/>
      <c r="BG476" s="48"/>
      <c r="BH476" s="48"/>
      <c r="BI476" s="48"/>
      <c r="BJ476" s="48"/>
      <c r="BK476" s="48"/>
      <c r="BL476" s="48"/>
      <c r="BM476" s="48"/>
    </row>
    <row r="477" spans="1:65" s="35" customFormat="1" x14ac:dyDescent="0.35">
      <c r="A477" s="58"/>
      <c r="B477" s="58"/>
      <c r="C477" s="31"/>
      <c r="L477" s="36"/>
      <c r="M477" s="57"/>
      <c r="N477" s="58"/>
      <c r="O477" s="58"/>
      <c r="Y477" s="36"/>
      <c r="Z477" s="57"/>
      <c r="AA477" s="58"/>
      <c r="AJ477" s="48"/>
      <c r="AK477" s="48"/>
      <c r="AL477" s="48"/>
      <c r="AM477" s="48"/>
      <c r="AN477" s="48"/>
      <c r="AO477" s="48"/>
      <c r="AP477" s="48"/>
      <c r="AQ477" s="48"/>
      <c r="AR477" s="48"/>
      <c r="AS477" s="48"/>
      <c r="AT477" s="48"/>
      <c r="AU477" s="48"/>
      <c r="AV477" s="48"/>
      <c r="AW477" s="48"/>
      <c r="AX477" s="48"/>
      <c r="AY477" s="48"/>
      <c r="AZ477" s="48"/>
      <c r="BA477" s="48"/>
      <c r="BB477" s="48"/>
      <c r="BC477" s="48"/>
      <c r="BD477" s="48"/>
      <c r="BE477" s="48"/>
      <c r="BF477" s="48"/>
      <c r="BG477" s="48"/>
      <c r="BH477" s="48"/>
      <c r="BI477" s="48"/>
      <c r="BJ477" s="48"/>
      <c r="BK477" s="48"/>
      <c r="BL477" s="48"/>
      <c r="BM477" s="48"/>
    </row>
    <row r="478" spans="1:65" s="35" customFormat="1" x14ac:dyDescent="0.35">
      <c r="A478" s="58"/>
      <c r="B478" s="58"/>
      <c r="C478" s="31"/>
      <c r="L478" s="36"/>
      <c r="M478" s="57"/>
      <c r="N478" s="58"/>
      <c r="O478" s="58"/>
      <c r="Y478" s="36"/>
      <c r="Z478" s="57"/>
      <c r="AA478" s="58"/>
      <c r="AJ478" s="48"/>
      <c r="AK478" s="48"/>
      <c r="AL478" s="48"/>
      <c r="AM478" s="48"/>
      <c r="AN478" s="48"/>
      <c r="AO478" s="48"/>
      <c r="AP478" s="48"/>
      <c r="AQ478" s="48"/>
      <c r="AR478" s="48"/>
      <c r="AS478" s="48"/>
      <c r="AT478" s="48"/>
      <c r="AU478" s="48"/>
      <c r="AV478" s="48"/>
      <c r="AW478" s="48"/>
      <c r="AX478" s="48"/>
      <c r="AY478" s="48"/>
      <c r="AZ478" s="48"/>
      <c r="BA478" s="48"/>
      <c r="BB478" s="48"/>
      <c r="BC478" s="48"/>
      <c r="BD478" s="48"/>
      <c r="BE478" s="48"/>
      <c r="BF478" s="48"/>
      <c r="BG478" s="48"/>
      <c r="BH478" s="48"/>
      <c r="BI478" s="48"/>
      <c r="BJ478" s="48"/>
      <c r="BK478" s="48"/>
      <c r="BL478" s="48"/>
      <c r="BM478" s="48"/>
    </row>
    <row r="479" spans="1:65" s="35" customFormat="1" x14ac:dyDescent="0.35">
      <c r="A479" s="58"/>
      <c r="B479" s="58"/>
      <c r="C479" s="31"/>
      <c r="L479" s="36"/>
      <c r="M479" s="57"/>
      <c r="N479" s="58"/>
      <c r="O479" s="58"/>
      <c r="Y479" s="36"/>
      <c r="Z479" s="57"/>
      <c r="AA479" s="58"/>
      <c r="AJ479" s="48"/>
      <c r="AK479" s="48"/>
      <c r="AL479" s="48"/>
      <c r="AM479" s="48"/>
      <c r="AN479" s="48"/>
      <c r="AO479" s="48"/>
      <c r="AP479" s="48"/>
      <c r="AQ479" s="48"/>
      <c r="AR479" s="48"/>
      <c r="AS479" s="48"/>
      <c r="AT479" s="48"/>
      <c r="AU479" s="48"/>
      <c r="AV479" s="48"/>
      <c r="AW479" s="48"/>
      <c r="AX479" s="48"/>
      <c r="AY479" s="48"/>
      <c r="AZ479" s="48"/>
      <c r="BA479" s="48"/>
      <c r="BB479" s="48"/>
      <c r="BC479" s="48"/>
      <c r="BD479" s="48"/>
      <c r="BE479" s="48"/>
      <c r="BF479" s="48"/>
      <c r="BG479" s="48"/>
      <c r="BH479" s="48"/>
      <c r="BI479" s="48"/>
      <c r="BJ479" s="48"/>
      <c r="BK479" s="48"/>
      <c r="BL479" s="48"/>
      <c r="BM479" s="48"/>
    </row>
    <row r="480" spans="1:65" s="35" customFormat="1" x14ac:dyDescent="0.35">
      <c r="A480" s="58"/>
      <c r="B480" s="58"/>
      <c r="C480" s="31"/>
      <c r="L480" s="36"/>
      <c r="M480" s="57"/>
      <c r="N480" s="58"/>
      <c r="O480" s="58"/>
      <c r="Y480" s="36"/>
      <c r="Z480" s="57"/>
      <c r="AA480" s="58"/>
      <c r="AJ480" s="48"/>
      <c r="AK480" s="48"/>
      <c r="AL480" s="48"/>
      <c r="AM480" s="48"/>
      <c r="AN480" s="48"/>
      <c r="AO480" s="48"/>
      <c r="AP480" s="48"/>
      <c r="AQ480" s="48"/>
      <c r="AR480" s="48"/>
      <c r="AS480" s="48"/>
      <c r="AT480" s="48"/>
      <c r="AU480" s="48"/>
      <c r="AV480" s="48"/>
      <c r="AW480" s="48"/>
      <c r="AX480" s="48"/>
      <c r="AY480" s="48"/>
      <c r="AZ480" s="48"/>
      <c r="BA480" s="48"/>
      <c r="BB480" s="48"/>
      <c r="BC480" s="48"/>
      <c r="BD480" s="48"/>
      <c r="BE480" s="48"/>
      <c r="BF480" s="48"/>
      <c r="BG480" s="48"/>
      <c r="BH480" s="48"/>
      <c r="BI480" s="48"/>
      <c r="BJ480" s="48"/>
      <c r="BK480" s="48"/>
      <c r="BL480" s="48"/>
      <c r="BM480" s="48"/>
    </row>
    <row r="481" spans="1:65" s="35" customFormat="1" x14ac:dyDescent="0.35">
      <c r="A481" s="58"/>
      <c r="B481" s="58"/>
      <c r="C481" s="31"/>
      <c r="L481" s="36"/>
      <c r="M481" s="57"/>
      <c r="N481" s="58"/>
      <c r="O481" s="58"/>
      <c r="Y481" s="36"/>
      <c r="Z481" s="57"/>
      <c r="AA481" s="58"/>
      <c r="AJ481" s="48"/>
      <c r="AK481" s="48"/>
      <c r="AL481" s="48"/>
      <c r="AM481" s="48"/>
      <c r="AN481" s="48"/>
      <c r="AO481" s="48"/>
      <c r="AP481" s="48"/>
      <c r="AQ481" s="48"/>
      <c r="AR481" s="48"/>
      <c r="AS481" s="48"/>
      <c r="AT481" s="48"/>
      <c r="AU481" s="48"/>
      <c r="AV481" s="48"/>
      <c r="AW481" s="48"/>
      <c r="AX481" s="48"/>
      <c r="AY481" s="48"/>
      <c r="AZ481" s="48"/>
      <c r="BA481" s="48"/>
      <c r="BB481" s="48"/>
      <c r="BC481" s="48"/>
      <c r="BD481" s="48"/>
      <c r="BE481" s="48"/>
      <c r="BF481" s="48"/>
      <c r="BG481" s="48"/>
      <c r="BH481" s="48"/>
      <c r="BI481" s="48"/>
      <c r="BJ481" s="48"/>
      <c r="BK481" s="48"/>
      <c r="BL481" s="48"/>
      <c r="BM481" s="48"/>
    </row>
    <row r="482" spans="1:65" s="35" customFormat="1" x14ac:dyDescent="0.35">
      <c r="A482" s="58"/>
      <c r="B482" s="58"/>
      <c r="C482" s="31"/>
      <c r="L482" s="36"/>
      <c r="M482" s="57"/>
      <c r="N482" s="58"/>
      <c r="O482" s="58"/>
      <c r="Y482" s="36"/>
      <c r="Z482" s="57"/>
      <c r="AA482" s="58"/>
      <c r="AJ482" s="48"/>
      <c r="AK482" s="48"/>
      <c r="AL482" s="48"/>
      <c r="AM482" s="48"/>
      <c r="AN482" s="48"/>
      <c r="AO482" s="48"/>
      <c r="AP482" s="48"/>
      <c r="AQ482" s="48"/>
      <c r="AR482" s="48"/>
      <c r="AS482" s="48"/>
      <c r="AT482" s="48"/>
      <c r="AU482" s="48"/>
      <c r="AV482" s="48"/>
      <c r="AW482" s="48"/>
      <c r="AX482" s="48"/>
      <c r="AY482" s="48"/>
      <c r="AZ482" s="48"/>
      <c r="BA482" s="48"/>
      <c r="BB482" s="48"/>
      <c r="BC482" s="48"/>
      <c r="BD482" s="48"/>
      <c r="BE482" s="48"/>
      <c r="BF482" s="48"/>
      <c r="BG482" s="48"/>
      <c r="BH482" s="48"/>
      <c r="BI482" s="48"/>
      <c r="BJ482" s="48"/>
      <c r="BK482" s="48"/>
      <c r="BL482" s="48"/>
      <c r="BM482" s="48"/>
    </row>
    <row r="483" spans="1:65" s="35" customFormat="1" x14ac:dyDescent="0.35">
      <c r="A483" s="58"/>
      <c r="B483" s="58"/>
      <c r="C483" s="31"/>
      <c r="L483" s="36"/>
      <c r="M483" s="57"/>
      <c r="N483" s="58"/>
      <c r="O483" s="58"/>
      <c r="Y483" s="36"/>
      <c r="Z483" s="57"/>
      <c r="AA483" s="58"/>
      <c r="AJ483" s="48"/>
      <c r="AK483" s="48"/>
      <c r="AL483" s="48"/>
      <c r="AM483" s="48"/>
      <c r="AN483" s="48"/>
      <c r="AO483" s="48"/>
      <c r="AP483" s="48"/>
      <c r="AQ483" s="48"/>
      <c r="AR483" s="48"/>
      <c r="AS483" s="48"/>
      <c r="AT483" s="48"/>
      <c r="AU483" s="48"/>
      <c r="AV483" s="48"/>
      <c r="AW483" s="48"/>
      <c r="AX483" s="48"/>
      <c r="AY483" s="48"/>
      <c r="AZ483" s="48"/>
      <c r="BA483" s="48"/>
      <c r="BB483" s="48"/>
      <c r="BC483" s="48"/>
      <c r="BD483" s="48"/>
      <c r="BE483" s="48"/>
      <c r="BF483" s="48"/>
      <c r="BG483" s="48"/>
      <c r="BH483" s="48"/>
      <c r="BI483" s="48"/>
      <c r="BJ483" s="48"/>
      <c r="BK483" s="48"/>
      <c r="BL483" s="48"/>
      <c r="BM483" s="48"/>
    </row>
    <row r="484" spans="1:65" s="35" customFormat="1" x14ac:dyDescent="0.35">
      <c r="A484" s="58"/>
      <c r="B484" s="58"/>
      <c r="C484" s="31"/>
      <c r="L484" s="36"/>
      <c r="M484" s="57"/>
      <c r="N484" s="58"/>
      <c r="O484" s="58"/>
      <c r="Y484" s="36"/>
      <c r="Z484" s="57"/>
      <c r="AA484" s="58"/>
      <c r="AJ484" s="48"/>
      <c r="AK484" s="48"/>
      <c r="AL484" s="48"/>
      <c r="AM484" s="48"/>
      <c r="AN484" s="48"/>
      <c r="AO484" s="48"/>
      <c r="AP484" s="48"/>
      <c r="AQ484" s="48"/>
      <c r="AR484" s="48"/>
      <c r="AS484" s="48"/>
      <c r="AT484" s="48"/>
      <c r="AU484" s="48"/>
      <c r="AV484" s="48"/>
      <c r="AW484" s="48"/>
      <c r="AX484" s="48"/>
      <c r="AY484" s="48"/>
      <c r="AZ484" s="48"/>
      <c r="BA484" s="48"/>
      <c r="BB484" s="48"/>
      <c r="BC484" s="48"/>
      <c r="BD484" s="48"/>
      <c r="BE484" s="48"/>
      <c r="BF484" s="48"/>
      <c r="BG484" s="48"/>
      <c r="BH484" s="48"/>
      <c r="BI484" s="48"/>
      <c r="BJ484" s="48"/>
      <c r="BK484" s="48"/>
      <c r="BL484" s="48"/>
      <c r="BM484" s="48"/>
    </row>
    <row r="485" spans="1:65" s="35" customFormat="1" x14ac:dyDescent="0.35">
      <c r="A485" s="58"/>
      <c r="B485" s="58"/>
      <c r="C485" s="31"/>
      <c r="L485" s="36"/>
      <c r="M485" s="57"/>
      <c r="N485" s="58"/>
      <c r="O485" s="58"/>
      <c r="Y485" s="36"/>
      <c r="Z485" s="57"/>
      <c r="AA485" s="58"/>
      <c r="AJ485" s="48"/>
      <c r="AK485" s="48"/>
      <c r="AL485" s="48"/>
      <c r="AM485" s="48"/>
      <c r="AN485" s="48"/>
      <c r="AO485" s="48"/>
      <c r="AP485" s="48"/>
      <c r="AQ485" s="48"/>
      <c r="AR485" s="48"/>
      <c r="AS485" s="48"/>
      <c r="AT485" s="48"/>
      <c r="AU485" s="48"/>
      <c r="AV485" s="48"/>
      <c r="AW485" s="48"/>
      <c r="AX485" s="48"/>
      <c r="AY485" s="48"/>
      <c r="AZ485" s="48"/>
      <c r="BA485" s="48"/>
      <c r="BB485" s="48"/>
      <c r="BC485" s="48"/>
      <c r="BD485" s="48"/>
      <c r="BE485" s="48"/>
      <c r="BF485" s="48"/>
      <c r="BG485" s="48"/>
      <c r="BH485" s="48"/>
      <c r="BI485" s="48"/>
      <c r="BJ485" s="48"/>
      <c r="BK485" s="48"/>
      <c r="BL485" s="48"/>
      <c r="BM485" s="48"/>
    </row>
    <row r="486" spans="1:65" s="35" customFormat="1" x14ac:dyDescent="0.35">
      <c r="A486" s="58"/>
      <c r="B486" s="58"/>
      <c r="C486" s="31"/>
      <c r="L486" s="36"/>
      <c r="M486" s="57"/>
      <c r="N486" s="58"/>
      <c r="O486" s="58"/>
      <c r="Y486" s="36"/>
      <c r="Z486" s="57"/>
      <c r="AA486" s="58"/>
      <c r="AJ486" s="48"/>
      <c r="AK486" s="48"/>
      <c r="AL486" s="48"/>
      <c r="AM486" s="48"/>
      <c r="AN486" s="48"/>
      <c r="AO486" s="48"/>
      <c r="AP486" s="48"/>
      <c r="AQ486" s="48"/>
      <c r="AR486" s="48"/>
      <c r="AS486" s="48"/>
      <c r="AT486" s="48"/>
      <c r="AU486" s="48"/>
      <c r="AV486" s="48"/>
      <c r="AW486" s="48"/>
      <c r="AX486" s="48"/>
      <c r="AY486" s="48"/>
      <c r="AZ486" s="48"/>
      <c r="BA486" s="48"/>
      <c r="BB486" s="48"/>
      <c r="BC486" s="48"/>
      <c r="BD486" s="48"/>
      <c r="BE486" s="48"/>
      <c r="BF486" s="48"/>
      <c r="BG486" s="48"/>
      <c r="BH486" s="48"/>
      <c r="BI486" s="48"/>
      <c r="BJ486" s="48"/>
      <c r="BK486" s="48"/>
      <c r="BL486" s="48"/>
      <c r="BM486" s="48"/>
    </row>
    <row r="487" spans="1:65" s="35" customFormat="1" x14ac:dyDescent="0.35">
      <c r="A487" s="58"/>
      <c r="B487" s="58"/>
      <c r="C487" s="31"/>
      <c r="L487" s="36"/>
      <c r="M487" s="57"/>
      <c r="N487" s="58"/>
      <c r="O487" s="58"/>
      <c r="Y487" s="36"/>
      <c r="Z487" s="57"/>
      <c r="AA487" s="58"/>
      <c r="AJ487" s="48"/>
      <c r="AK487" s="48"/>
      <c r="AL487" s="48"/>
      <c r="AM487" s="48"/>
      <c r="AN487" s="48"/>
      <c r="AO487" s="48"/>
      <c r="AP487" s="48"/>
      <c r="AQ487" s="48"/>
      <c r="AR487" s="48"/>
      <c r="AS487" s="48"/>
      <c r="AT487" s="48"/>
      <c r="AU487" s="48"/>
      <c r="AV487" s="48"/>
      <c r="AW487" s="48"/>
      <c r="AX487" s="48"/>
      <c r="AY487" s="48"/>
      <c r="AZ487" s="48"/>
      <c r="BA487" s="48"/>
      <c r="BB487" s="48"/>
      <c r="BC487" s="48"/>
      <c r="BD487" s="48"/>
      <c r="BE487" s="48"/>
      <c r="BF487" s="48"/>
      <c r="BG487" s="48"/>
      <c r="BH487" s="48"/>
      <c r="BI487" s="48"/>
      <c r="BJ487" s="48"/>
      <c r="BK487" s="48"/>
      <c r="BL487" s="48"/>
      <c r="BM487" s="48"/>
    </row>
    <row r="488" spans="1:65" s="35" customFormat="1" x14ac:dyDescent="0.35">
      <c r="A488" s="58"/>
      <c r="B488" s="58"/>
      <c r="C488" s="31"/>
      <c r="L488" s="36"/>
      <c r="M488" s="57"/>
      <c r="N488" s="58"/>
      <c r="O488" s="58"/>
      <c r="Y488" s="36"/>
      <c r="Z488" s="57"/>
      <c r="AA488" s="58"/>
      <c r="AJ488" s="48"/>
      <c r="AK488" s="48"/>
      <c r="AL488" s="48"/>
      <c r="AM488" s="48"/>
      <c r="AN488" s="48"/>
      <c r="AO488" s="48"/>
      <c r="AP488" s="48"/>
      <c r="AQ488" s="48"/>
      <c r="AR488" s="48"/>
      <c r="AS488" s="48"/>
      <c r="AT488" s="48"/>
      <c r="AU488" s="48"/>
      <c r="AV488" s="48"/>
      <c r="AW488" s="48"/>
      <c r="AX488" s="48"/>
      <c r="AY488" s="48"/>
      <c r="AZ488" s="48"/>
      <c r="BA488" s="48"/>
      <c r="BB488" s="48"/>
      <c r="BC488" s="48"/>
      <c r="BD488" s="48"/>
      <c r="BE488" s="48"/>
      <c r="BF488" s="48"/>
      <c r="BG488" s="48"/>
      <c r="BH488" s="48"/>
      <c r="BI488" s="48"/>
      <c r="BJ488" s="48"/>
      <c r="BK488" s="48"/>
      <c r="BL488" s="48"/>
      <c r="BM488" s="48"/>
    </row>
    <row r="489" spans="1:65" s="35" customFormat="1" x14ac:dyDescent="0.35">
      <c r="A489" s="58"/>
      <c r="B489" s="58"/>
      <c r="C489" s="31"/>
      <c r="L489" s="36"/>
      <c r="M489" s="57"/>
      <c r="N489" s="58"/>
      <c r="O489" s="58"/>
      <c r="Y489" s="36"/>
      <c r="Z489" s="57"/>
      <c r="AA489" s="58"/>
      <c r="AJ489" s="48"/>
      <c r="AK489" s="48"/>
      <c r="AL489" s="48"/>
      <c r="AM489" s="48"/>
      <c r="AN489" s="48"/>
      <c r="AO489" s="48"/>
      <c r="AP489" s="48"/>
      <c r="AQ489" s="48"/>
      <c r="AR489" s="48"/>
      <c r="AS489" s="48"/>
      <c r="AT489" s="48"/>
      <c r="AU489" s="48"/>
      <c r="AV489" s="48"/>
      <c r="AW489" s="48"/>
      <c r="AX489" s="48"/>
      <c r="AY489" s="48"/>
      <c r="AZ489" s="48"/>
      <c r="BA489" s="48"/>
      <c r="BB489" s="48"/>
      <c r="BC489" s="48"/>
      <c r="BD489" s="48"/>
      <c r="BE489" s="48"/>
      <c r="BF489" s="48"/>
      <c r="BG489" s="48"/>
      <c r="BH489" s="48"/>
      <c r="BI489" s="48"/>
      <c r="BJ489" s="48"/>
      <c r="BK489" s="48"/>
      <c r="BL489" s="48"/>
      <c r="BM489" s="48"/>
    </row>
    <row r="490" spans="1:65" s="35" customFormat="1" x14ac:dyDescent="0.35">
      <c r="A490" s="58"/>
      <c r="B490" s="58"/>
      <c r="C490" s="31"/>
      <c r="L490" s="36"/>
      <c r="M490" s="57"/>
      <c r="N490" s="58"/>
      <c r="O490" s="58"/>
      <c r="Y490" s="36"/>
      <c r="Z490" s="57"/>
      <c r="AA490" s="58"/>
      <c r="AJ490" s="48"/>
      <c r="AK490" s="48"/>
      <c r="AL490" s="48"/>
      <c r="AM490" s="48"/>
      <c r="AN490" s="48"/>
      <c r="AO490" s="48"/>
      <c r="AP490" s="48"/>
      <c r="AQ490" s="48"/>
      <c r="AR490" s="48"/>
      <c r="AS490" s="48"/>
      <c r="AT490" s="48"/>
      <c r="AU490" s="48"/>
      <c r="AV490" s="48"/>
      <c r="AW490" s="48"/>
      <c r="AX490" s="48"/>
      <c r="AY490" s="48"/>
      <c r="AZ490" s="48"/>
      <c r="BA490" s="48"/>
      <c r="BB490" s="48"/>
      <c r="BC490" s="48"/>
      <c r="BD490" s="48"/>
      <c r="BE490" s="48"/>
      <c r="BF490" s="48"/>
      <c r="BG490" s="48"/>
      <c r="BH490" s="48"/>
      <c r="BI490" s="48"/>
      <c r="BJ490" s="48"/>
      <c r="BK490" s="48"/>
      <c r="BL490" s="48"/>
      <c r="BM490" s="48"/>
    </row>
    <row r="491" spans="1:65" s="35" customFormat="1" x14ac:dyDescent="0.35">
      <c r="A491" s="58"/>
      <c r="B491" s="58"/>
      <c r="C491" s="31"/>
      <c r="L491" s="36"/>
      <c r="M491" s="57"/>
      <c r="N491" s="58"/>
      <c r="O491" s="58"/>
      <c r="Y491" s="36"/>
      <c r="Z491" s="57"/>
      <c r="AA491" s="58"/>
      <c r="AJ491" s="48"/>
      <c r="AK491" s="48"/>
      <c r="AL491" s="48"/>
      <c r="AM491" s="48"/>
      <c r="AN491" s="48"/>
      <c r="AO491" s="48"/>
      <c r="AP491" s="48"/>
      <c r="AQ491" s="48"/>
      <c r="AR491" s="48"/>
      <c r="AS491" s="48"/>
      <c r="AT491" s="48"/>
      <c r="AU491" s="48"/>
      <c r="AV491" s="48"/>
      <c r="AW491" s="48"/>
      <c r="AX491" s="48"/>
      <c r="AY491" s="48"/>
      <c r="AZ491" s="48"/>
      <c r="BA491" s="48"/>
      <c r="BB491" s="48"/>
      <c r="BC491" s="48"/>
      <c r="BD491" s="48"/>
      <c r="BE491" s="48"/>
      <c r="BF491" s="48"/>
      <c r="BG491" s="48"/>
      <c r="BH491" s="48"/>
      <c r="BI491" s="48"/>
      <c r="BJ491" s="48"/>
      <c r="BK491" s="48"/>
      <c r="BL491" s="48"/>
      <c r="BM491" s="48"/>
    </row>
    <row r="492" spans="1:65" s="35" customFormat="1" x14ac:dyDescent="0.35">
      <c r="A492" s="58"/>
      <c r="B492" s="58"/>
      <c r="C492" s="31"/>
      <c r="L492" s="36"/>
      <c r="M492" s="57"/>
      <c r="N492" s="58"/>
      <c r="O492" s="58"/>
      <c r="Y492" s="36"/>
      <c r="Z492" s="57"/>
      <c r="AA492" s="58"/>
      <c r="AJ492" s="48"/>
      <c r="AK492" s="48"/>
      <c r="AL492" s="48"/>
      <c r="AM492" s="48"/>
      <c r="AN492" s="48"/>
      <c r="AO492" s="48"/>
      <c r="AP492" s="48"/>
      <c r="AQ492" s="48"/>
      <c r="AR492" s="48"/>
      <c r="AS492" s="48"/>
      <c r="AT492" s="48"/>
      <c r="AU492" s="48"/>
      <c r="AV492" s="48"/>
      <c r="AW492" s="48"/>
      <c r="AX492" s="48"/>
      <c r="AY492" s="48"/>
      <c r="AZ492" s="48"/>
      <c r="BA492" s="48"/>
      <c r="BB492" s="48"/>
      <c r="BC492" s="48"/>
      <c r="BD492" s="48"/>
      <c r="BE492" s="48"/>
      <c r="BF492" s="48"/>
      <c r="BG492" s="48"/>
      <c r="BH492" s="48"/>
      <c r="BI492" s="48"/>
      <c r="BJ492" s="48"/>
      <c r="BK492" s="48"/>
      <c r="BL492" s="48"/>
      <c r="BM492" s="48"/>
    </row>
  </sheetData>
  <mergeCells count="118">
    <mergeCell ref="A203:I213"/>
    <mergeCell ref="A202:I202"/>
    <mergeCell ref="I191:I192"/>
    <mergeCell ref="C191:C192"/>
    <mergeCell ref="D191:D192"/>
    <mergeCell ref="E191:E192"/>
    <mergeCell ref="F191:F192"/>
    <mergeCell ref="G191:G192"/>
    <mergeCell ref="H191:H192"/>
    <mergeCell ref="C197:C198"/>
    <mergeCell ref="D197:D198"/>
    <mergeCell ref="E197:E198"/>
    <mergeCell ref="F197:F198"/>
    <mergeCell ref="G197:G198"/>
    <mergeCell ref="H197:H198"/>
    <mergeCell ref="I197:I198"/>
    <mergeCell ref="C194:C195"/>
    <mergeCell ref="D194:D195"/>
    <mergeCell ref="E194:E195"/>
    <mergeCell ref="F194:F195"/>
    <mergeCell ref="G194:G195"/>
    <mergeCell ref="H194:H195"/>
    <mergeCell ref="I194:I195"/>
    <mergeCell ref="W181:W184"/>
    <mergeCell ref="K181:K184"/>
    <mergeCell ref="K191:K192"/>
    <mergeCell ref="T194:T195"/>
    <mergeCell ref="V191:V192"/>
    <mergeCell ref="W191:W192"/>
    <mergeCell ref="P194:P195"/>
    <mergeCell ref="Q194:Q195"/>
    <mergeCell ref="R194:R195"/>
    <mergeCell ref="S194:S195"/>
    <mergeCell ref="K194:K195"/>
    <mergeCell ref="K185:K186"/>
    <mergeCell ref="L194:L195"/>
    <mergeCell ref="L191:L192"/>
    <mergeCell ref="P191:P192"/>
    <mergeCell ref="Q191:Q192"/>
    <mergeCell ref="R191:R192"/>
    <mergeCell ref="S191:S192"/>
    <mergeCell ref="T191:T192"/>
    <mergeCell ref="U194:U195"/>
    <mergeCell ref="V194:V195"/>
    <mergeCell ref="W194:W195"/>
    <mergeCell ref="U191:U192"/>
    <mergeCell ref="AF181:AF184"/>
    <mergeCell ref="AG181:AG184"/>
    <mergeCell ref="AH181:AH184"/>
    <mergeCell ref="AH191:AH192"/>
    <mergeCell ref="AG191:AG192"/>
    <mergeCell ref="AF191:AF192"/>
    <mergeCell ref="AE191:AE192"/>
    <mergeCell ref="AD191:AD192"/>
    <mergeCell ref="AC191:AC192"/>
    <mergeCell ref="V175:V178"/>
    <mergeCell ref="W175:W178"/>
    <mergeCell ref="U175:U178"/>
    <mergeCell ref="AB175:AB178"/>
    <mergeCell ref="D175:D178"/>
    <mergeCell ref="E175:E178"/>
    <mergeCell ref="L175:L178"/>
    <mergeCell ref="C181:C184"/>
    <mergeCell ref="D181:D184"/>
    <mergeCell ref="E181:E184"/>
    <mergeCell ref="F181:F184"/>
    <mergeCell ref="G181:G184"/>
    <mergeCell ref="H181:H184"/>
    <mergeCell ref="I181:I184"/>
    <mergeCell ref="P175:P178"/>
    <mergeCell ref="AB181:AB184"/>
    <mergeCell ref="P181:P184"/>
    <mergeCell ref="Q181:Q184"/>
    <mergeCell ref="R181:R184"/>
    <mergeCell ref="S181:S184"/>
    <mergeCell ref="T181:T184"/>
    <mergeCell ref="U181:U184"/>
    <mergeCell ref="T175:T178"/>
    <mergeCell ref="V181:V184"/>
    <mergeCell ref="Q175:Q178"/>
    <mergeCell ref="R175:R178"/>
    <mergeCell ref="S175:S178"/>
    <mergeCell ref="K156:K157"/>
    <mergeCell ref="K158:K159"/>
    <mergeCell ref="K160:K163"/>
    <mergeCell ref="K164:K166"/>
    <mergeCell ref="K171:K172"/>
    <mergeCell ref="C175:C178"/>
    <mergeCell ref="K173:K174"/>
    <mergeCell ref="K175:K178"/>
    <mergeCell ref="F175:F178"/>
    <mergeCell ref="G175:G178"/>
    <mergeCell ref="H175:H178"/>
    <mergeCell ref="I175:I178"/>
    <mergeCell ref="AI175:AI178"/>
    <mergeCell ref="AH175:AH178"/>
    <mergeCell ref="AG175:AG178"/>
    <mergeCell ref="AF175:AF178"/>
    <mergeCell ref="AE175:AE178"/>
    <mergeCell ref="Y175:Y178"/>
    <mergeCell ref="AI194:AI195"/>
    <mergeCell ref="AH194:AH195"/>
    <mergeCell ref="AG194:AG195"/>
    <mergeCell ref="AF194:AF195"/>
    <mergeCell ref="AE194:AE195"/>
    <mergeCell ref="AD194:AD195"/>
    <mergeCell ref="AC194:AC195"/>
    <mergeCell ref="AB194:AB195"/>
    <mergeCell ref="Y194:Y195"/>
    <mergeCell ref="AC175:AC178"/>
    <mergeCell ref="AD175:AD178"/>
    <mergeCell ref="AI191:AI192"/>
    <mergeCell ref="AB191:AB192"/>
    <mergeCell ref="Y191:Y192"/>
    <mergeCell ref="AI181:AI184"/>
    <mergeCell ref="AC181:AC184"/>
    <mergeCell ref="AD181:AD184"/>
    <mergeCell ref="AE181:AE184"/>
  </mergeCells>
  <conditionalFormatting sqref="D156:K156 D158:K158 D157:J157 D160:K160 D159:J159 D164:K164 D161:J163 D165:J166 D167:K167 I4:I36 J198:K200 I99:I114 I38:I62 I65:I74 I76:I93">
    <cfRule type="cellIs" dxfId="125" priority="71" stopIfTrue="1" operator="equal">
      <formula>0</formula>
    </cfRule>
  </conditionalFormatting>
  <conditionalFormatting sqref="L198:L200">
    <cfRule type="cellIs" dxfId="124" priority="70" stopIfTrue="1" operator="lessThan">
      <formula>0</formula>
    </cfRule>
  </conditionalFormatting>
  <conditionalFormatting sqref="D171:K171 D173:K173 D172:J172 D175:K175 D174:J174 J176:J179">
    <cfRule type="cellIs" dxfId="123" priority="66" stopIfTrue="1" operator="equal">
      <formula>0</formula>
    </cfRule>
  </conditionalFormatting>
  <conditionalFormatting sqref="L173:L175">
    <cfRule type="cellIs" dxfId="122" priority="65" stopIfTrue="1" operator="lessThan">
      <formula>0</formula>
    </cfRule>
  </conditionalFormatting>
  <conditionalFormatting sqref="D181:K181 D180:J180 J182:J184 J189">
    <cfRule type="cellIs" dxfId="121" priority="60" stopIfTrue="1" operator="equal">
      <formula>0</formula>
    </cfRule>
  </conditionalFormatting>
  <conditionalFormatting sqref="L180">
    <cfRule type="cellIs" dxfId="120" priority="59" stopIfTrue="1" operator="lessThan">
      <formula>0</formula>
    </cfRule>
  </conditionalFormatting>
  <conditionalFormatting sqref="L196">
    <cfRule type="cellIs" dxfId="119" priority="57" stopIfTrue="1" operator="lessThan">
      <formula>0</formula>
    </cfRule>
  </conditionalFormatting>
  <conditionalFormatting sqref="D197:K197 D196:J196">
    <cfRule type="cellIs" dxfId="118" priority="58" stopIfTrue="1" operator="equal">
      <formula>0</formula>
    </cfRule>
  </conditionalFormatting>
  <conditionalFormatting sqref="L191:L192">
    <cfRule type="cellIs" dxfId="117" priority="49" stopIfTrue="1" operator="lessThan">
      <formula>0</formula>
    </cfRule>
  </conditionalFormatting>
  <conditionalFormatting sqref="L193">
    <cfRule type="cellIs" dxfId="116" priority="46" stopIfTrue="1" operator="lessThan">
      <formula>0</formula>
    </cfRule>
  </conditionalFormatting>
  <conditionalFormatting sqref="D190:J190">
    <cfRule type="cellIs" dxfId="115" priority="52" stopIfTrue="1" operator="equal">
      <formula>0</formula>
    </cfRule>
  </conditionalFormatting>
  <conditionalFormatting sqref="L190">
    <cfRule type="cellIs" dxfId="114" priority="51" stopIfTrue="1" operator="lessThan">
      <formula>0</formula>
    </cfRule>
  </conditionalFormatting>
  <conditionalFormatting sqref="D191:K191 E192:J192">
    <cfRule type="cellIs" dxfId="113" priority="50" stopIfTrue="1" operator="equal">
      <formula>0</formula>
    </cfRule>
  </conditionalFormatting>
  <conditionalFormatting sqref="D193:J193">
    <cfRule type="cellIs" dxfId="112" priority="47" stopIfTrue="1" operator="equal">
      <formula>0</formula>
    </cfRule>
  </conditionalFormatting>
  <conditionalFormatting sqref="L194:L195">
    <cfRule type="cellIs" dxfId="111" priority="44" stopIfTrue="1" operator="lessThan">
      <formula>0</formula>
    </cfRule>
  </conditionalFormatting>
  <conditionalFormatting sqref="D194:K194 E195:J195">
    <cfRule type="cellIs" dxfId="110" priority="45" stopIfTrue="1" operator="equal">
      <formula>0</formula>
    </cfRule>
  </conditionalFormatting>
  <conditionalFormatting sqref="D185:K185 D186:J186">
    <cfRule type="cellIs" dxfId="109" priority="43" stopIfTrue="1" operator="equal">
      <formula>0</formula>
    </cfRule>
  </conditionalFormatting>
  <conditionalFormatting sqref="D187:K188">
    <cfRule type="cellIs" dxfId="108" priority="41" stopIfTrue="1" operator="equal">
      <formula>0</formula>
    </cfRule>
  </conditionalFormatting>
  <conditionalFormatting sqref="I115">
    <cfRule type="cellIs" dxfId="107" priority="38" stopIfTrue="1" operator="equal">
      <formula>0</formula>
    </cfRule>
  </conditionalFormatting>
  <conditionalFormatting sqref="B198 B156:B167">
    <cfRule type="cellIs" dxfId="106" priority="36" stopIfTrue="1" operator="equal">
      <formula>0</formula>
    </cfRule>
  </conditionalFormatting>
  <conditionalFormatting sqref="B171:B179">
    <cfRule type="cellIs" dxfId="105" priority="35" stopIfTrue="1" operator="equal">
      <formula>0</formula>
    </cfRule>
  </conditionalFormatting>
  <conditionalFormatting sqref="B180:B184 B189">
    <cfRule type="cellIs" dxfId="104" priority="34" stopIfTrue="1" operator="equal">
      <formula>0</formula>
    </cfRule>
  </conditionalFormatting>
  <conditionalFormatting sqref="B196:B197">
    <cfRule type="cellIs" dxfId="103" priority="33" stopIfTrue="1" operator="equal">
      <formula>0</formula>
    </cfRule>
  </conditionalFormatting>
  <conditionalFormatting sqref="B190">
    <cfRule type="cellIs" dxfId="102" priority="32" stopIfTrue="1" operator="equal">
      <formula>0</formula>
    </cfRule>
  </conditionalFormatting>
  <conditionalFormatting sqref="B191:B192">
    <cfRule type="cellIs" dxfId="101" priority="31" stopIfTrue="1" operator="equal">
      <formula>0</formula>
    </cfRule>
  </conditionalFormatting>
  <conditionalFormatting sqref="B193">
    <cfRule type="cellIs" dxfId="100" priority="30" stopIfTrue="1" operator="equal">
      <formula>0</formula>
    </cfRule>
  </conditionalFormatting>
  <conditionalFormatting sqref="B194:B195">
    <cfRule type="cellIs" dxfId="99" priority="29" stopIfTrue="1" operator="equal">
      <formula>0</formula>
    </cfRule>
  </conditionalFormatting>
  <conditionalFormatting sqref="B185:B186">
    <cfRule type="cellIs" dxfId="98" priority="28" stopIfTrue="1" operator="equal">
      <formula>0</formula>
    </cfRule>
  </conditionalFormatting>
  <conditionalFormatting sqref="B187:B188">
    <cfRule type="cellIs" dxfId="97" priority="27" stopIfTrue="1" operator="equal">
      <formula>0</formula>
    </cfRule>
  </conditionalFormatting>
  <conditionalFormatting sqref="I121:I122">
    <cfRule type="cellIs" dxfId="96" priority="16" stopIfTrue="1" operator="equal">
      <formula>0</formula>
    </cfRule>
  </conditionalFormatting>
  <conditionalFormatting sqref="I152:I153">
    <cfRule type="cellIs" dxfId="95" priority="26" stopIfTrue="1" operator="equal">
      <formula>0</formula>
    </cfRule>
  </conditionalFormatting>
  <conditionalFormatting sqref="I139">
    <cfRule type="cellIs" dxfId="94" priority="25" stopIfTrue="1" operator="equal">
      <formula>0</formula>
    </cfRule>
  </conditionalFormatting>
  <conditionalFormatting sqref="I140">
    <cfRule type="cellIs" dxfId="93" priority="24" stopIfTrue="1" operator="equal">
      <formula>0</formula>
    </cfRule>
  </conditionalFormatting>
  <conditionalFormatting sqref="I135:I136">
    <cfRule type="cellIs" dxfId="92" priority="23" stopIfTrue="1" operator="equal">
      <formula>0</formula>
    </cfRule>
  </conditionalFormatting>
  <conditionalFormatting sqref="I131:I132">
    <cfRule type="cellIs" dxfId="91" priority="22" stopIfTrue="1" operator="equal">
      <formula>0</formula>
    </cfRule>
  </conditionalFormatting>
  <conditionalFormatting sqref="I141:I142">
    <cfRule type="cellIs" dxfId="90" priority="21" stopIfTrue="1" operator="equal">
      <formula>0</formula>
    </cfRule>
  </conditionalFormatting>
  <conditionalFormatting sqref="I137:I138">
    <cfRule type="cellIs" dxfId="89" priority="20" stopIfTrue="1" operator="equal">
      <formula>0</formula>
    </cfRule>
  </conditionalFormatting>
  <conditionalFormatting sqref="I129:I130">
    <cfRule type="cellIs" dxfId="88" priority="19" stopIfTrue="1" operator="equal">
      <formula>0</formula>
    </cfRule>
  </conditionalFormatting>
  <conditionalFormatting sqref="I125:I126">
    <cfRule type="cellIs" dxfId="87" priority="18" stopIfTrue="1" operator="equal">
      <formula>0</formula>
    </cfRule>
  </conditionalFormatting>
  <conditionalFormatting sqref="I148:I149">
    <cfRule type="cellIs" dxfId="86" priority="17" stopIfTrue="1" operator="equal">
      <formula>0</formula>
    </cfRule>
  </conditionalFormatting>
  <conditionalFormatting sqref="I95:I96">
    <cfRule type="cellIs" dxfId="85" priority="15" stopIfTrue="1" operator="equal">
      <formula>0</formula>
    </cfRule>
  </conditionalFormatting>
  <conditionalFormatting sqref="I97:I98">
    <cfRule type="cellIs" dxfId="84" priority="14" stopIfTrue="1" operator="equal">
      <formula>0</formula>
    </cfRule>
  </conditionalFormatting>
  <conditionalFormatting sqref="Y198:Y200">
    <cfRule type="cellIs" dxfId="83" priority="13" stopIfTrue="1" operator="lessThan">
      <formula>0</formula>
    </cfRule>
  </conditionalFormatting>
  <conditionalFormatting sqref="Y173:Y175">
    <cfRule type="cellIs" dxfId="82" priority="12" stopIfTrue="1" operator="lessThan">
      <formula>0</formula>
    </cfRule>
  </conditionalFormatting>
  <conditionalFormatting sqref="Y180">
    <cfRule type="cellIs" dxfId="81" priority="11" stopIfTrue="1" operator="lessThan">
      <formula>0</formula>
    </cfRule>
  </conditionalFormatting>
  <conditionalFormatting sqref="Y196">
    <cfRule type="cellIs" dxfId="80" priority="10" stopIfTrue="1" operator="lessThan">
      <formula>0</formula>
    </cfRule>
  </conditionalFormatting>
  <conditionalFormatting sqref="Y191:Y192">
    <cfRule type="cellIs" dxfId="79" priority="8" stopIfTrue="1" operator="lessThan">
      <formula>0</formula>
    </cfRule>
  </conditionalFormatting>
  <conditionalFormatting sqref="Y193">
    <cfRule type="cellIs" dxfId="78" priority="7" stopIfTrue="1" operator="lessThan">
      <formula>0</formula>
    </cfRule>
  </conditionalFormatting>
  <conditionalFormatting sqref="Y190">
    <cfRule type="cellIs" dxfId="77" priority="9" stopIfTrue="1" operator="lessThan">
      <formula>0</formula>
    </cfRule>
  </conditionalFormatting>
  <conditionalFormatting sqref="Y194:Y195">
    <cfRule type="cellIs" dxfId="76" priority="6" stopIfTrue="1" operator="lessThan">
      <formula>0</formula>
    </cfRule>
  </conditionalFormatting>
  <conditionalFormatting sqref="I37">
    <cfRule type="cellIs" dxfId="75" priority="5" stopIfTrue="1" operator="equal">
      <formula>0</formula>
    </cfRule>
  </conditionalFormatting>
  <conditionalFormatting sqref="I64">
    <cfRule type="cellIs" dxfId="74" priority="4" stopIfTrue="1" operator="equal">
      <formula>0</formula>
    </cfRule>
  </conditionalFormatting>
  <conditionalFormatting sqref="I75">
    <cfRule type="cellIs" dxfId="73" priority="3" stopIfTrue="1" operator="equal">
      <formula>0</formula>
    </cfRule>
  </conditionalFormatting>
  <conditionalFormatting sqref="I94">
    <cfRule type="cellIs" dxfId="72" priority="2" stopIfTrue="1" operator="equal">
      <formula>0</formula>
    </cfRule>
  </conditionalFormatting>
  <conditionalFormatting sqref="I116">
    <cfRule type="cellIs" dxfId="71" priority="1" stopIfTrue="1" operator="equal">
      <formula>0</formula>
    </cfRule>
  </conditionalFormatting>
  <printOptions horizontalCentered="1" gridLines="1"/>
  <pageMargins left="0.17" right="0.17" top="0.57999999999999996" bottom="0.54" header="0.17" footer="0.16"/>
  <pageSetup paperSize="9" scale="82" fitToHeight="99" orientation="portrait" r:id="rId1"/>
  <headerFooter>
    <oddHeader>&amp;L&amp;8t.+44 (0)1753 210700
e.support@VXLNET.co.uk
w.www.VXLNET.co.uk&amp;C&amp;"-,Bold"&amp;12VIVA RAPID
Worldwide Express Rates 2019
&amp;R&amp;G</oddHeader>
    <oddFooter>&amp;C&amp;9VIVA XPRESS LOGISTICS (UK) Limited, Registered address: World Xpress Centre, Galleymead Road, Colnbrook, Berkshire, SL3 0EN, UNITED KINGDOM, 
a Company registered in England, n° 5318068VAT Registration n° GB 851 6577 04&amp;R&amp;"-,Bold"&amp;8 Page &amp;P of &amp;N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BL717"/>
  <sheetViews>
    <sheetView topLeftCell="A256" zoomScaleNormal="100" workbookViewId="0">
      <selection activeCell="B260" sqref="B260"/>
    </sheetView>
  </sheetViews>
  <sheetFormatPr defaultColWidth="9.08984375" defaultRowHeight="14.5" x14ac:dyDescent="0.35"/>
  <cols>
    <col min="1" max="1" width="4.54296875" style="92" bestFit="1" customWidth="1"/>
    <col min="2" max="2" width="56.453125" style="34" bestFit="1" customWidth="1"/>
    <col min="3" max="4" width="9.54296875" style="35" bestFit="1" customWidth="1"/>
    <col min="5" max="6" width="10" style="35" bestFit="1" customWidth="1"/>
    <col min="7" max="7" width="10.08984375" style="35" bestFit="1" customWidth="1"/>
    <col min="8" max="8" width="5.54296875" style="35" bestFit="1" customWidth="1"/>
    <col min="9" max="9" width="5.54296875" style="35" hidden="1" customWidth="1"/>
    <col min="10" max="10" width="14.453125" style="35" bestFit="1" customWidth="1"/>
    <col min="11" max="11" width="8.1796875" style="36" bestFit="1" customWidth="1"/>
    <col min="12" max="12" width="2.54296875" style="91" hidden="1" customWidth="1"/>
    <col min="13" max="13" width="4.36328125" style="92" bestFit="1" customWidth="1"/>
    <col min="14" max="14" width="52.6328125" style="34" bestFit="1" customWidth="1"/>
    <col min="15" max="16" width="9.26953125" style="35" bestFit="1" customWidth="1"/>
    <col min="17" max="18" width="9.54296875" style="35" bestFit="1" customWidth="1"/>
    <col min="19" max="19" width="9.6328125" style="35" bestFit="1" customWidth="1"/>
    <col min="20" max="20" width="5.36328125" style="35" bestFit="1" customWidth="1"/>
    <col min="21" max="21" width="4.81640625" style="35" bestFit="1" customWidth="1"/>
    <col min="22" max="22" width="10" style="35" bestFit="1" customWidth="1"/>
    <col min="23" max="23" width="2.453125" style="35" hidden="1" customWidth="1"/>
    <col min="24" max="24" width="8.90625" style="36" bestFit="1" customWidth="1"/>
    <col min="25" max="25" width="2.54296875" style="91" hidden="1" customWidth="1"/>
    <col min="26" max="26" width="52.6328125" style="34" bestFit="1" customWidth="1"/>
    <col min="27" max="28" width="9.26953125" style="35" bestFit="1" customWidth="1"/>
    <col min="29" max="30" width="9.54296875" style="35" bestFit="1" customWidth="1"/>
    <col min="31" max="31" width="9.6328125" style="35" bestFit="1" customWidth="1"/>
    <col min="32" max="32" width="5.81640625" style="35" bestFit="1" customWidth="1"/>
    <col min="33" max="33" width="4.81640625" style="35" bestFit="1" customWidth="1"/>
    <col min="34" max="34" width="10" style="35" bestFit="1" customWidth="1"/>
    <col min="35" max="64" width="9.08984375" style="74"/>
    <col min="65" max="256" width="9.08984375" style="91"/>
    <col min="257" max="257" width="4.54296875" style="91" bestFit="1" customWidth="1"/>
    <col min="258" max="258" width="56.453125" style="91" bestFit="1" customWidth="1"/>
    <col min="259" max="260" width="9.54296875" style="91" bestFit="1" customWidth="1"/>
    <col min="261" max="262" width="10" style="91" bestFit="1" customWidth="1"/>
    <col min="263" max="263" width="10.08984375" style="91" bestFit="1" customWidth="1"/>
    <col min="264" max="264" width="5.54296875" style="91" bestFit="1" customWidth="1"/>
    <col min="265" max="265" width="0" style="91" hidden="1" customWidth="1"/>
    <col min="266" max="266" width="15.453125" style="91" customWidth="1"/>
    <col min="267" max="290" width="0" style="91" hidden="1" customWidth="1"/>
    <col min="291" max="512" width="9.08984375" style="91"/>
    <col min="513" max="513" width="4.54296875" style="91" bestFit="1" customWidth="1"/>
    <col min="514" max="514" width="56.453125" style="91" bestFit="1" customWidth="1"/>
    <col min="515" max="516" width="9.54296875" style="91" bestFit="1" customWidth="1"/>
    <col min="517" max="518" width="10" style="91" bestFit="1" customWidth="1"/>
    <col min="519" max="519" width="10.08984375" style="91" bestFit="1" customWidth="1"/>
    <col min="520" max="520" width="5.54296875" style="91" bestFit="1" customWidth="1"/>
    <col min="521" max="521" width="0" style="91" hidden="1" customWidth="1"/>
    <col min="522" max="522" width="15.453125" style="91" customWidth="1"/>
    <col min="523" max="546" width="0" style="91" hidden="1" customWidth="1"/>
    <col min="547" max="768" width="9.08984375" style="91"/>
    <col min="769" max="769" width="4.54296875" style="91" bestFit="1" customWidth="1"/>
    <col min="770" max="770" width="56.453125" style="91" bestFit="1" customWidth="1"/>
    <col min="771" max="772" width="9.54296875" style="91" bestFit="1" customWidth="1"/>
    <col min="773" max="774" width="10" style="91" bestFit="1" customWidth="1"/>
    <col min="775" max="775" width="10.08984375" style="91" bestFit="1" customWidth="1"/>
    <col min="776" max="776" width="5.54296875" style="91" bestFit="1" customWidth="1"/>
    <col min="777" max="777" width="0" style="91" hidden="1" customWidth="1"/>
    <col min="778" max="778" width="15.453125" style="91" customWidth="1"/>
    <col min="779" max="802" width="0" style="91" hidden="1" customWidth="1"/>
    <col min="803" max="1024" width="9.08984375" style="91"/>
    <col min="1025" max="1025" width="4.54296875" style="91" bestFit="1" customWidth="1"/>
    <col min="1026" max="1026" width="56.453125" style="91" bestFit="1" customWidth="1"/>
    <col min="1027" max="1028" width="9.54296875" style="91" bestFit="1" customWidth="1"/>
    <col min="1029" max="1030" width="10" style="91" bestFit="1" customWidth="1"/>
    <col min="1031" max="1031" width="10.08984375" style="91" bestFit="1" customWidth="1"/>
    <col min="1032" max="1032" width="5.54296875" style="91" bestFit="1" customWidth="1"/>
    <col min="1033" max="1033" width="0" style="91" hidden="1" customWidth="1"/>
    <col min="1034" max="1034" width="15.453125" style="91" customWidth="1"/>
    <col min="1035" max="1058" width="0" style="91" hidden="1" customWidth="1"/>
    <col min="1059" max="1280" width="9.08984375" style="91"/>
    <col min="1281" max="1281" width="4.54296875" style="91" bestFit="1" customWidth="1"/>
    <col min="1282" max="1282" width="56.453125" style="91" bestFit="1" customWidth="1"/>
    <col min="1283" max="1284" width="9.54296875" style="91" bestFit="1" customWidth="1"/>
    <col min="1285" max="1286" width="10" style="91" bestFit="1" customWidth="1"/>
    <col min="1287" max="1287" width="10.08984375" style="91" bestFit="1" customWidth="1"/>
    <col min="1288" max="1288" width="5.54296875" style="91" bestFit="1" customWidth="1"/>
    <col min="1289" max="1289" width="0" style="91" hidden="1" customWidth="1"/>
    <col min="1290" max="1290" width="15.453125" style="91" customWidth="1"/>
    <col min="1291" max="1314" width="0" style="91" hidden="1" customWidth="1"/>
    <col min="1315" max="1536" width="9.08984375" style="91"/>
    <col min="1537" max="1537" width="4.54296875" style="91" bestFit="1" customWidth="1"/>
    <col min="1538" max="1538" width="56.453125" style="91" bestFit="1" customWidth="1"/>
    <col min="1539" max="1540" width="9.54296875" style="91" bestFit="1" customWidth="1"/>
    <col min="1541" max="1542" width="10" style="91" bestFit="1" customWidth="1"/>
    <col min="1543" max="1543" width="10.08984375" style="91" bestFit="1" customWidth="1"/>
    <col min="1544" max="1544" width="5.54296875" style="91" bestFit="1" customWidth="1"/>
    <col min="1545" max="1545" width="0" style="91" hidden="1" customWidth="1"/>
    <col min="1546" max="1546" width="15.453125" style="91" customWidth="1"/>
    <col min="1547" max="1570" width="0" style="91" hidden="1" customWidth="1"/>
    <col min="1571" max="1792" width="9.08984375" style="91"/>
    <col min="1793" max="1793" width="4.54296875" style="91" bestFit="1" customWidth="1"/>
    <col min="1794" max="1794" width="56.453125" style="91" bestFit="1" customWidth="1"/>
    <col min="1795" max="1796" width="9.54296875" style="91" bestFit="1" customWidth="1"/>
    <col min="1797" max="1798" width="10" style="91" bestFit="1" customWidth="1"/>
    <col min="1799" max="1799" width="10.08984375" style="91" bestFit="1" customWidth="1"/>
    <col min="1800" max="1800" width="5.54296875" style="91" bestFit="1" customWidth="1"/>
    <col min="1801" max="1801" width="0" style="91" hidden="1" customWidth="1"/>
    <col min="1802" max="1802" width="15.453125" style="91" customWidth="1"/>
    <col min="1803" max="1826" width="0" style="91" hidden="1" customWidth="1"/>
    <col min="1827" max="2048" width="9.08984375" style="91"/>
    <col min="2049" max="2049" width="4.54296875" style="91" bestFit="1" customWidth="1"/>
    <col min="2050" max="2050" width="56.453125" style="91" bestFit="1" customWidth="1"/>
    <col min="2051" max="2052" width="9.54296875" style="91" bestFit="1" customWidth="1"/>
    <col min="2053" max="2054" width="10" style="91" bestFit="1" customWidth="1"/>
    <col min="2055" max="2055" width="10.08984375" style="91" bestFit="1" customWidth="1"/>
    <col min="2056" max="2056" width="5.54296875" style="91" bestFit="1" customWidth="1"/>
    <col min="2057" max="2057" width="0" style="91" hidden="1" customWidth="1"/>
    <col min="2058" max="2058" width="15.453125" style="91" customWidth="1"/>
    <col min="2059" max="2082" width="0" style="91" hidden="1" customWidth="1"/>
    <col min="2083" max="2304" width="9.08984375" style="91"/>
    <col min="2305" max="2305" width="4.54296875" style="91" bestFit="1" customWidth="1"/>
    <col min="2306" max="2306" width="56.453125" style="91" bestFit="1" customWidth="1"/>
    <col min="2307" max="2308" width="9.54296875" style="91" bestFit="1" customWidth="1"/>
    <col min="2309" max="2310" width="10" style="91" bestFit="1" customWidth="1"/>
    <col min="2311" max="2311" width="10.08984375" style="91" bestFit="1" customWidth="1"/>
    <col min="2312" max="2312" width="5.54296875" style="91" bestFit="1" customWidth="1"/>
    <col min="2313" max="2313" width="0" style="91" hidden="1" customWidth="1"/>
    <col min="2314" max="2314" width="15.453125" style="91" customWidth="1"/>
    <col min="2315" max="2338" width="0" style="91" hidden="1" customWidth="1"/>
    <col min="2339" max="2560" width="9.08984375" style="91"/>
    <col min="2561" max="2561" width="4.54296875" style="91" bestFit="1" customWidth="1"/>
    <col min="2562" max="2562" width="56.453125" style="91" bestFit="1" customWidth="1"/>
    <col min="2563" max="2564" width="9.54296875" style="91" bestFit="1" customWidth="1"/>
    <col min="2565" max="2566" width="10" style="91" bestFit="1" customWidth="1"/>
    <col min="2567" max="2567" width="10.08984375" style="91" bestFit="1" customWidth="1"/>
    <col min="2568" max="2568" width="5.54296875" style="91" bestFit="1" customWidth="1"/>
    <col min="2569" max="2569" width="0" style="91" hidden="1" customWidth="1"/>
    <col min="2570" max="2570" width="15.453125" style="91" customWidth="1"/>
    <col min="2571" max="2594" width="0" style="91" hidden="1" customWidth="1"/>
    <col min="2595" max="2816" width="9.08984375" style="91"/>
    <col min="2817" max="2817" width="4.54296875" style="91" bestFit="1" customWidth="1"/>
    <col min="2818" max="2818" width="56.453125" style="91" bestFit="1" customWidth="1"/>
    <col min="2819" max="2820" width="9.54296875" style="91" bestFit="1" customWidth="1"/>
    <col min="2821" max="2822" width="10" style="91" bestFit="1" customWidth="1"/>
    <col min="2823" max="2823" width="10.08984375" style="91" bestFit="1" customWidth="1"/>
    <col min="2824" max="2824" width="5.54296875" style="91" bestFit="1" customWidth="1"/>
    <col min="2825" max="2825" width="0" style="91" hidden="1" customWidth="1"/>
    <col min="2826" max="2826" width="15.453125" style="91" customWidth="1"/>
    <col min="2827" max="2850" width="0" style="91" hidden="1" customWidth="1"/>
    <col min="2851" max="3072" width="9.08984375" style="91"/>
    <col min="3073" max="3073" width="4.54296875" style="91" bestFit="1" customWidth="1"/>
    <col min="3074" max="3074" width="56.453125" style="91" bestFit="1" customWidth="1"/>
    <col min="3075" max="3076" width="9.54296875" style="91" bestFit="1" customWidth="1"/>
    <col min="3077" max="3078" width="10" style="91" bestFit="1" customWidth="1"/>
    <col min="3079" max="3079" width="10.08984375" style="91" bestFit="1" customWidth="1"/>
    <col min="3080" max="3080" width="5.54296875" style="91" bestFit="1" customWidth="1"/>
    <col min="3081" max="3081" width="0" style="91" hidden="1" customWidth="1"/>
    <col min="3082" max="3082" width="15.453125" style="91" customWidth="1"/>
    <col min="3083" max="3106" width="0" style="91" hidden="1" customWidth="1"/>
    <col min="3107" max="3328" width="9.08984375" style="91"/>
    <col min="3329" max="3329" width="4.54296875" style="91" bestFit="1" customWidth="1"/>
    <col min="3330" max="3330" width="56.453125" style="91" bestFit="1" customWidth="1"/>
    <col min="3331" max="3332" width="9.54296875" style="91" bestFit="1" customWidth="1"/>
    <col min="3333" max="3334" width="10" style="91" bestFit="1" customWidth="1"/>
    <col min="3335" max="3335" width="10.08984375" style="91" bestFit="1" customWidth="1"/>
    <col min="3336" max="3336" width="5.54296875" style="91" bestFit="1" customWidth="1"/>
    <col min="3337" max="3337" width="0" style="91" hidden="1" customWidth="1"/>
    <col min="3338" max="3338" width="15.453125" style="91" customWidth="1"/>
    <col min="3339" max="3362" width="0" style="91" hidden="1" customWidth="1"/>
    <col min="3363" max="3584" width="9.08984375" style="91"/>
    <col min="3585" max="3585" width="4.54296875" style="91" bestFit="1" customWidth="1"/>
    <col min="3586" max="3586" width="56.453125" style="91" bestFit="1" customWidth="1"/>
    <col min="3587" max="3588" width="9.54296875" style="91" bestFit="1" customWidth="1"/>
    <col min="3589" max="3590" width="10" style="91" bestFit="1" customWidth="1"/>
    <col min="3591" max="3591" width="10.08984375" style="91" bestFit="1" customWidth="1"/>
    <col min="3592" max="3592" width="5.54296875" style="91" bestFit="1" customWidth="1"/>
    <col min="3593" max="3593" width="0" style="91" hidden="1" customWidth="1"/>
    <col min="3594" max="3594" width="15.453125" style="91" customWidth="1"/>
    <col min="3595" max="3618" width="0" style="91" hidden="1" customWidth="1"/>
    <col min="3619" max="3840" width="9.08984375" style="91"/>
    <col min="3841" max="3841" width="4.54296875" style="91" bestFit="1" customWidth="1"/>
    <col min="3842" max="3842" width="56.453125" style="91" bestFit="1" customWidth="1"/>
    <col min="3843" max="3844" width="9.54296875" style="91" bestFit="1" customWidth="1"/>
    <col min="3845" max="3846" width="10" style="91" bestFit="1" customWidth="1"/>
    <col min="3847" max="3847" width="10.08984375" style="91" bestFit="1" customWidth="1"/>
    <col min="3848" max="3848" width="5.54296875" style="91" bestFit="1" customWidth="1"/>
    <col min="3849" max="3849" width="0" style="91" hidden="1" customWidth="1"/>
    <col min="3850" max="3850" width="15.453125" style="91" customWidth="1"/>
    <col min="3851" max="3874" width="0" style="91" hidden="1" customWidth="1"/>
    <col min="3875" max="4096" width="9.08984375" style="91"/>
    <col min="4097" max="4097" width="4.54296875" style="91" bestFit="1" customWidth="1"/>
    <col min="4098" max="4098" width="56.453125" style="91" bestFit="1" customWidth="1"/>
    <col min="4099" max="4100" width="9.54296875" style="91" bestFit="1" customWidth="1"/>
    <col min="4101" max="4102" width="10" style="91" bestFit="1" customWidth="1"/>
    <col min="4103" max="4103" width="10.08984375" style="91" bestFit="1" customWidth="1"/>
    <col min="4104" max="4104" width="5.54296875" style="91" bestFit="1" customWidth="1"/>
    <col min="4105" max="4105" width="0" style="91" hidden="1" customWidth="1"/>
    <col min="4106" max="4106" width="15.453125" style="91" customWidth="1"/>
    <col min="4107" max="4130" width="0" style="91" hidden="1" customWidth="1"/>
    <col min="4131" max="4352" width="9.08984375" style="91"/>
    <col min="4353" max="4353" width="4.54296875" style="91" bestFit="1" customWidth="1"/>
    <col min="4354" max="4354" width="56.453125" style="91" bestFit="1" customWidth="1"/>
    <col min="4355" max="4356" width="9.54296875" style="91" bestFit="1" customWidth="1"/>
    <col min="4357" max="4358" width="10" style="91" bestFit="1" customWidth="1"/>
    <col min="4359" max="4359" width="10.08984375" style="91" bestFit="1" customWidth="1"/>
    <col min="4360" max="4360" width="5.54296875" style="91" bestFit="1" customWidth="1"/>
    <col min="4361" max="4361" width="0" style="91" hidden="1" customWidth="1"/>
    <col min="4362" max="4362" width="15.453125" style="91" customWidth="1"/>
    <col min="4363" max="4386" width="0" style="91" hidden="1" customWidth="1"/>
    <col min="4387" max="4608" width="9.08984375" style="91"/>
    <col min="4609" max="4609" width="4.54296875" style="91" bestFit="1" customWidth="1"/>
    <col min="4610" max="4610" width="56.453125" style="91" bestFit="1" customWidth="1"/>
    <col min="4611" max="4612" width="9.54296875" style="91" bestFit="1" customWidth="1"/>
    <col min="4613" max="4614" width="10" style="91" bestFit="1" customWidth="1"/>
    <col min="4615" max="4615" width="10.08984375" style="91" bestFit="1" customWidth="1"/>
    <col min="4616" max="4616" width="5.54296875" style="91" bestFit="1" customWidth="1"/>
    <col min="4617" max="4617" width="0" style="91" hidden="1" customWidth="1"/>
    <col min="4618" max="4618" width="15.453125" style="91" customWidth="1"/>
    <col min="4619" max="4642" width="0" style="91" hidden="1" customWidth="1"/>
    <col min="4643" max="4864" width="9.08984375" style="91"/>
    <col min="4865" max="4865" width="4.54296875" style="91" bestFit="1" customWidth="1"/>
    <col min="4866" max="4866" width="56.453125" style="91" bestFit="1" customWidth="1"/>
    <col min="4867" max="4868" width="9.54296875" style="91" bestFit="1" customWidth="1"/>
    <col min="4869" max="4870" width="10" style="91" bestFit="1" customWidth="1"/>
    <col min="4871" max="4871" width="10.08984375" style="91" bestFit="1" customWidth="1"/>
    <col min="4872" max="4872" width="5.54296875" style="91" bestFit="1" customWidth="1"/>
    <col min="4873" max="4873" width="0" style="91" hidden="1" customWidth="1"/>
    <col min="4874" max="4874" width="15.453125" style="91" customWidth="1"/>
    <col min="4875" max="4898" width="0" style="91" hidden="1" customWidth="1"/>
    <col min="4899" max="5120" width="9.08984375" style="91"/>
    <col min="5121" max="5121" width="4.54296875" style="91" bestFit="1" customWidth="1"/>
    <col min="5122" max="5122" width="56.453125" style="91" bestFit="1" customWidth="1"/>
    <col min="5123" max="5124" width="9.54296875" style="91" bestFit="1" customWidth="1"/>
    <col min="5125" max="5126" width="10" style="91" bestFit="1" customWidth="1"/>
    <col min="5127" max="5127" width="10.08984375" style="91" bestFit="1" customWidth="1"/>
    <col min="5128" max="5128" width="5.54296875" style="91" bestFit="1" customWidth="1"/>
    <col min="5129" max="5129" width="0" style="91" hidden="1" customWidth="1"/>
    <col min="5130" max="5130" width="15.453125" style="91" customWidth="1"/>
    <col min="5131" max="5154" width="0" style="91" hidden="1" customWidth="1"/>
    <col min="5155" max="5376" width="9.08984375" style="91"/>
    <col min="5377" max="5377" width="4.54296875" style="91" bestFit="1" customWidth="1"/>
    <col min="5378" max="5378" width="56.453125" style="91" bestFit="1" customWidth="1"/>
    <col min="5379" max="5380" width="9.54296875" style="91" bestFit="1" customWidth="1"/>
    <col min="5381" max="5382" width="10" style="91" bestFit="1" customWidth="1"/>
    <col min="5383" max="5383" width="10.08984375" style="91" bestFit="1" customWidth="1"/>
    <col min="5384" max="5384" width="5.54296875" style="91" bestFit="1" customWidth="1"/>
    <col min="5385" max="5385" width="0" style="91" hidden="1" customWidth="1"/>
    <col min="5386" max="5386" width="15.453125" style="91" customWidth="1"/>
    <col min="5387" max="5410" width="0" style="91" hidden="1" customWidth="1"/>
    <col min="5411" max="5632" width="9.08984375" style="91"/>
    <col min="5633" max="5633" width="4.54296875" style="91" bestFit="1" customWidth="1"/>
    <col min="5634" max="5634" width="56.453125" style="91" bestFit="1" customWidth="1"/>
    <col min="5635" max="5636" width="9.54296875" style="91" bestFit="1" customWidth="1"/>
    <col min="5637" max="5638" width="10" style="91" bestFit="1" customWidth="1"/>
    <col min="5639" max="5639" width="10.08984375" style="91" bestFit="1" customWidth="1"/>
    <col min="5640" max="5640" width="5.54296875" style="91" bestFit="1" customWidth="1"/>
    <col min="5641" max="5641" width="0" style="91" hidden="1" customWidth="1"/>
    <col min="5642" max="5642" width="15.453125" style="91" customWidth="1"/>
    <col min="5643" max="5666" width="0" style="91" hidden="1" customWidth="1"/>
    <col min="5667" max="5888" width="9.08984375" style="91"/>
    <col min="5889" max="5889" width="4.54296875" style="91" bestFit="1" customWidth="1"/>
    <col min="5890" max="5890" width="56.453125" style="91" bestFit="1" customWidth="1"/>
    <col min="5891" max="5892" width="9.54296875" style="91" bestFit="1" customWidth="1"/>
    <col min="5893" max="5894" width="10" style="91" bestFit="1" customWidth="1"/>
    <col min="5895" max="5895" width="10.08984375" style="91" bestFit="1" customWidth="1"/>
    <col min="5896" max="5896" width="5.54296875" style="91" bestFit="1" customWidth="1"/>
    <col min="5897" max="5897" width="0" style="91" hidden="1" customWidth="1"/>
    <col min="5898" max="5898" width="15.453125" style="91" customWidth="1"/>
    <col min="5899" max="5922" width="0" style="91" hidden="1" customWidth="1"/>
    <col min="5923" max="6144" width="9.08984375" style="91"/>
    <col min="6145" max="6145" width="4.54296875" style="91" bestFit="1" customWidth="1"/>
    <col min="6146" max="6146" width="56.453125" style="91" bestFit="1" customWidth="1"/>
    <col min="6147" max="6148" width="9.54296875" style="91" bestFit="1" customWidth="1"/>
    <col min="6149" max="6150" width="10" style="91" bestFit="1" customWidth="1"/>
    <col min="6151" max="6151" width="10.08984375" style="91" bestFit="1" customWidth="1"/>
    <col min="6152" max="6152" width="5.54296875" style="91" bestFit="1" customWidth="1"/>
    <col min="6153" max="6153" width="0" style="91" hidden="1" customWidth="1"/>
    <col min="6154" max="6154" width="15.453125" style="91" customWidth="1"/>
    <col min="6155" max="6178" width="0" style="91" hidden="1" customWidth="1"/>
    <col min="6179" max="6400" width="9.08984375" style="91"/>
    <col min="6401" max="6401" width="4.54296875" style="91" bestFit="1" customWidth="1"/>
    <col min="6402" max="6402" width="56.453125" style="91" bestFit="1" customWidth="1"/>
    <col min="6403" max="6404" width="9.54296875" style="91" bestFit="1" customWidth="1"/>
    <col min="6405" max="6406" width="10" style="91" bestFit="1" customWidth="1"/>
    <col min="6407" max="6407" width="10.08984375" style="91" bestFit="1" customWidth="1"/>
    <col min="6408" max="6408" width="5.54296875" style="91" bestFit="1" customWidth="1"/>
    <col min="6409" max="6409" width="0" style="91" hidden="1" customWidth="1"/>
    <col min="6410" max="6410" width="15.453125" style="91" customWidth="1"/>
    <col min="6411" max="6434" width="0" style="91" hidden="1" customWidth="1"/>
    <col min="6435" max="6656" width="9.08984375" style="91"/>
    <col min="6657" max="6657" width="4.54296875" style="91" bestFit="1" customWidth="1"/>
    <col min="6658" max="6658" width="56.453125" style="91" bestFit="1" customWidth="1"/>
    <col min="6659" max="6660" width="9.54296875" style="91" bestFit="1" customWidth="1"/>
    <col min="6661" max="6662" width="10" style="91" bestFit="1" customWidth="1"/>
    <col min="6663" max="6663" width="10.08984375" style="91" bestFit="1" customWidth="1"/>
    <col min="6664" max="6664" width="5.54296875" style="91" bestFit="1" customWidth="1"/>
    <col min="6665" max="6665" width="0" style="91" hidden="1" customWidth="1"/>
    <col min="6666" max="6666" width="15.453125" style="91" customWidth="1"/>
    <col min="6667" max="6690" width="0" style="91" hidden="1" customWidth="1"/>
    <col min="6691" max="6912" width="9.08984375" style="91"/>
    <col min="6913" max="6913" width="4.54296875" style="91" bestFit="1" customWidth="1"/>
    <col min="6914" max="6914" width="56.453125" style="91" bestFit="1" customWidth="1"/>
    <col min="6915" max="6916" width="9.54296875" style="91" bestFit="1" customWidth="1"/>
    <col min="6917" max="6918" width="10" style="91" bestFit="1" customWidth="1"/>
    <col min="6919" max="6919" width="10.08984375" style="91" bestFit="1" customWidth="1"/>
    <col min="6920" max="6920" width="5.54296875" style="91" bestFit="1" customWidth="1"/>
    <col min="6921" max="6921" width="0" style="91" hidden="1" customWidth="1"/>
    <col min="6922" max="6922" width="15.453125" style="91" customWidth="1"/>
    <col min="6923" max="6946" width="0" style="91" hidden="1" customWidth="1"/>
    <col min="6947" max="7168" width="9.08984375" style="91"/>
    <col min="7169" max="7169" width="4.54296875" style="91" bestFit="1" customWidth="1"/>
    <col min="7170" max="7170" width="56.453125" style="91" bestFit="1" customWidth="1"/>
    <col min="7171" max="7172" width="9.54296875" style="91" bestFit="1" customWidth="1"/>
    <col min="7173" max="7174" width="10" style="91" bestFit="1" customWidth="1"/>
    <col min="7175" max="7175" width="10.08984375" style="91" bestFit="1" customWidth="1"/>
    <col min="7176" max="7176" width="5.54296875" style="91" bestFit="1" customWidth="1"/>
    <col min="7177" max="7177" width="0" style="91" hidden="1" customWidth="1"/>
    <col min="7178" max="7178" width="15.453125" style="91" customWidth="1"/>
    <col min="7179" max="7202" width="0" style="91" hidden="1" customWidth="1"/>
    <col min="7203" max="7424" width="9.08984375" style="91"/>
    <col min="7425" max="7425" width="4.54296875" style="91" bestFit="1" customWidth="1"/>
    <col min="7426" max="7426" width="56.453125" style="91" bestFit="1" customWidth="1"/>
    <col min="7427" max="7428" width="9.54296875" style="91" bestFit="1" customWidth="1"/>
    <col min="7429" max="7430" width="10" style="91" bestFit="1" customWidth="1"/>
    <col min="7431" max="7431" width="10.08984375" style="91" bestFit="1" customWidth="1"/>
    <col min="7432" max="7432" width="5.54296875" style="91" bestFit="1" customWidth="1"/>
    <col min="7433" max="7433" width="0" style="91" hidden="1" customWidth="1"/>
    <col min="7434" max="7434" width="15.453125" style="91" customWidth="1"/>
    <col min="7435" max="7458" width="0" style="91" hidden="1" customWidth="1"/>
    <col min="7459" max="7680" width="9.08984375" style="91"/>
    <col min="7681" max="7681" width="4.54296875" style="91" bestFit="1" customWidth="1"/>
    <col min="7682" max="7682" width="56.453125" style="91" bestFit="1" customWidth="1"/>
    <col min="7683" max="7684" width="9.54296875" style="91" bestFit="1" customWidth="1"/>
    <col min="7685" max="7686" width="10" style="91" bestFit="1" customWidth="1"/>
    <col min="7687" max="7687" width="10.08984375" style="91" bestFit="1" customWidth="1"/>
    <col min="7688" max="7688" width="5.54296875" style="91" bestFit="1" customWidth="1"/>
    <col min="7689" max="7689" width="0" style="91" hidden="1" customWidth="1"/>
    <col min="7690" max="7690" width="15.453125" style="91" customWidth="1"/>
    <col min="7691" max="7714" width="0" style="91" hidden="1" customWidth="1"/>
    <col min="7715" max="7936" width="9.08984375" style="91"/>
    <col min="7937" max="7937" width="4.54296875" style="91" bestFit="1" customWidth="1"/>
    <col min="7938" max="7938" width="56.453125" style="91" bestFit="1" customWidth="1"/>
    <col min="7939" max="7940" width="9.54296875" style="91" bestFit="1" customWidth="1"/>
    <col min="7941" max="7942" width="10" style="91" bestFit="1" customWidth="1"/>
    <col min="7943" max="7943" width="10.08984375" style="91" bestFit="1" customWidth="1"/>
    <col min="7944" max="7944" width="5.54296875" style="91" bestFit="1" customWidth="1"/>
    <col min="7945" max="7945" width="0" style="91" hidden="1" customWidth="1"/>
    <col min="7946" max="7946" width="15.453125" style="91" customWidth="1"/>
    <col min="7947" max="7970" width="0" style="91" hidden="1" customWidth="1"/>
    <col min="7971" max="8192" width="9.08984375" style="91"/>
    <col min="8193" max="8193" width="4.54296875" style="91" bestFit="1" customWidth="1"/>
    <col min="8194" max="8194" width="56.453125" style="91" bestFit="1" customWidth="1"/>
    <col min="8195" max="8196" width="9.54296875" style="91" bestFit="1" customWidth="1"/>
    <col min="8197" max="8198" width="10" style="91" bestFit="1" customWidth="1"/>
    <col min="8199" max="8199" width="10.08984375" style="91" bestFit="1" customWidth="1"/>
    <col min="8200" max="8200" width="5.54296875" style="91" bestFit="1" customWidth="1"/>
    <col min="8201" max="8201" width="0" style="91" hidden="1" customWidth="1"/>
    <col min="8202" max="8202" width="15.453125" style="91" customWidth="1"/>
    <col min="8203" max="8226" width="0" style="91" hidden="1" customWidth="1"/>
    <col min="8227" max="8448" width="9.08984375" style="91"/>
    <col min="8449" max="8449" width="4.54296875" style="91" bestFit="1" customWidth="1"/>
    <col min="8450" max="8450" width="56.453125" style="91" bestFit="1" customWidth="1"/>
    <col min="8451" max="8452" width="9.54296875" style="91" bestFit="1" customWidth="1"/>
    <col min="8453" max="8454" width="10" style="91" bestFit="1" customWidth="1"/>
    <col min="8455" max="8455" width="10.08984375" style="91" bestFit="1" customWidth="1"/>
    <col min="8456" max="8456" width="5.54296875" style="91" bestFit="1" customWidth="1"/>
    <col min="8457" max="8457" width="0" style="91" hidden="1" customWidth="1"/>
    <col min="8458" max="8458" width="15.453125" style="91" customWidth="1"/>
    <col min="8459" max="8482" width="0" style="91" hidden="1" customWidth="1"/>
    <col min="8483" max="8704" width="9.08984375" style="91"/>
    <col min="8705" max="8705" width="4.54296875" style="91" bestFit="1" customWidth="1"/>
    <col min="8706" max="8706" width="56.453125" style="91" bestFit="1" customWidth="1"/>
    <col min="8707" max="8708" width="9.54296875" style="91" bestFit="1" customWidth="1"/>
    <col min="8709" max="8710" width="10" style="91" bestFit="1" customWidth="1"/>
    <col min="8711" max="8711" width="10.08984375" style="91" bestFit="1" customWidth="1"/>
    <col min="8712" max="8712" width="5.54296875" style="91" bestFit="1" customWidth="1"/>
    <col min="8713" max="8713" width="0" style="91" hidden="1" customWidth="1"/>
    <col min="8714" max="8714" width="15.453125" style="91" customWidth="1"/>
    <col min="8715" max="8738" width="0" style="91" hidden="1" customWidth="1"/>
    <col min="8739" max="8960" width="9.08984375" style="91"/>
    <col min="8961" max="8961" width="4.54296875" style="91" bestFit="1" customWidth="1"/>
    <col min="8962" max="8962" width="56.453125" style="91" bestFit="1" customWidth="1"/>
    <col min="8963" max="8964" width="9.54296875" style="91" bestFit="1" customWidth="1"/>
    <col min="8965" max="8966" width="10" style="91" bestFit="1" customWidth="1"/>
    <col min="8967" max="8967" width="10.08984375" style="91" bestFit="1" customWidth="1"/>
    <col min="8968" max="8968" width="5.54296875" style="91" bestFit="1" customWidth="1"/>
    <col min="8969" max="8969" width="0" style="91" hidden="1" customWidth="1"/>
    <col min="8970" max="8970" width="15.453125" style="91" customWidth="1"/>
    <col min="8971" max="8994" width="0" style="91" hidden="1" customWidth="1"/>
    <col min="8995" max="9216" width="9.08984375" style="91"/>
    <col min="9217" max="9217" width="4.54296875" style="91" bestFit="1" customWidth="1"/>
    <col min="9218" max="9218" width="56.453125" style="91" bestFit="1" customWidth="1"/>
    <col min="9219" max="9220" width="9.54296875" style="91" bestFit="1" customWidth="1"/>
    <col min="9221" max="9222" width="10" style="91" bestFit="1" customWidth="1"/>
    <col min="9223" max="9223" width="10.08984375" style="91" bestFit="1" customWidth="1"/>
    <col min="9224" max="9224" width="5.54296875" style="91" bestFit="1" customWidth="1"/>
    <col min="9225" max="9225" width="0" style="91" hidden="1" customWidth="1"/>
    <col min="9226" max="9226" width="15.453125" style="91" customWidth="1"/>
    <col min="9227" max="9250" width="0" style="91" hidden="1" customWidth="1"/>
    <col min="9251" max="9472" width="9.08984375" style="91"/>
    <col min="9473" max="9473" width="4.54296875" style="91" bestFit="1" customWidth="1"/>
    <col min="9474" max="9474" width="56.453125" style="91" bestFit="1" customWidth="1"/>
    <col min="9475" max="9476" width="9.54296875" style="91" bestFit="1" customWidth="1"/>
    <col min="9477" max="9478" width="10" style="91" bestFit="1" customWidth="1"/>
    <col min="9479" max="9479" width="10.08984375" style="91" bestFit="1" customWidth="1"/>
    <col min="9480" max="9480" width="5.54296875" style="91" bestFit="1" customWidth="1"/>
    <col min="9481" max="9481" width="0" style="91" hidden="1" customWidth="1"/>
    <col min="9482" max="9482" width="15.453125" style="91" customWidth="1"/>
    <col min="9483" max="9506" width="0" style="91" hidden="1" customWidth="1"/>
    <col min="9507" max="9728" width="9.08984375" style="91"/>
    <col min="9729" max="9729" width="4.54296875" style="91" bestFit="1" customWidth="1"/>
    <col min="9730" max="9730" width="56.453125" style="91" bestFit="1" customWidth="1"/>
    <col min="9731" max="9732" width="9.54296875" style="91" bestFit="1" customWidth="1"/>
    <col min="9733" max="9734" width="10" style="91" bestFit="1" customWidth="1"/>
    <col min="9735" max="9735" width="10.08984375" style="91" bestFit="1" customWidth="1"/>
    <col min="9736" max="9736" width="5.54296875" style="91" bestFit="1" customWidth="1"/>
    <col min="9737" max="9737" width="0" style="91" hidden="1" customWidth="1"/>
    <col min="9738" max="9738" width="15.453125" style="91" customWidth="1"/>
    <col min="9739" max="9762" width="0" style="91" hidden="1" customWidth="1"/>
    <col min="9763" max="9984" width="9.08984375" style="91"/>
    <col min="9985" max="9985" width="4.54296875" style="91" bestFit="1" customWidth="1"/>
    <col min="9986" max="9986" width="56.453125" style="91" bestFit="1" customWidth="1"/>
    <col min="9987" max="9988" width="9.54296875" style="91" bestFit="1" customWidth="1"/>
    <col min="9989" max="9990" width="10" style="91" bestFit="1" customWidth="1"/>
    <col min="9991" max="9991" width="10.08984375" style="91" bestFit="1" customWidth="1"/>
    <col min="9992" max="9992" width="5.54296875" style="91" bestFit="1" customWidth="1"/>
    <col min="9993" max="9993" width="0" style="91" hidden="1" customWidth="1"/>
    <col min="9994" max="9994" width="15.453125" style="91" customWidth="1"/>
    <col min="9995" max="10018" width="0" style="91" hidden="1" customWidth="1"/>
    <col min="10019" max="10240" width="9.08984375" style="91"/>
    <col min="10241" max="10241" width="4.54296875" style="91" bestFit="1" customWidth="1"/>
    <col min="10242" max="10242" width="56.453125" style="91" bestFit="1" customWidth="1"/>
    <col min="10243" max="10244" width="9.54296875" style="91" bestFit="1" customWidth="1"/>
    <col min="10245" max="10246" width="10" style="91" bestFit="1" customWidth="1"/>
    <col min="10247" max="10247" width="10.08984375" style="91" bestFit="1" customWidth="1"/>
    <col min="10248" max="10248" width="5.54296875" style="91" bestFit="1" customWidth="1"/>
    <col min="10249" max="10249" width="0" style="91" hidden="1" customWidth="1"/>
    <col min="10250" max="10250" width="15.453125" style="91" customWidth="1"/>
    <col min="10251" max="10274" width="0" style="91" hidden="1" customWidth="1"/>
    <col min="10275" max="10496" width="9.08984375" style="91"/>
    <col min="10497" max="10497" width="4.54296875" style="91" bestFit="1" customWidth="1"/>
    <col min="10498" max="10498" width="56.453125" style="91" bestFit="1" customWidth="1"/>
    <col min="10499" max="10500" width="9.54296875" style="91" bestFit="1" customWidth="1"/>
    <col min="10501" max="10502" width="10" style="91" bestFit="1" customWidth="1"/>
    <col min="10503" max="10503" width="10.08984375" style="91" bestFit="1" customWidth="1"/>
    <col min="10504" max="10504" width="5.54296875" style="91" bestFit="1" customWidth="1"/>
    <col min="10505" max="10505" width="0" style="91" hidden="1" customWidth="1"/>
    <col min="10506" max="10506" width="15.453125" style="91" customWidth="1"/>
    <col min="10507" max="10530" width="0" style="91" hidden="1" customWidth="1"/>
    <col min="10531" max="10752" width="9.08984375" style="91"/>
    <col min="10753" max="10753" width="4.54296875" style="91" bestFit="1" customWidth="1"/>
    <col min="10754" max="10754" width="56.453125" style="91" bestFit="1" customWidth="1"/>
    <col min="10755" max="10756" width="9.54296875" style="91" bestFit="1" customWidth="1"/>
    <col min="10757" max="10758" width="10" style="91" bestFit="1" customWidth="1"/>
    <col min="10759" max="10759" width="10.08984375" style="91" bestFit="1" customWidth="1"/>
    <col min="10760" max="10760" width="5.54296875" style="91" bestFit="1" customWidth="1"/>
    <col min="10761" max="10761" width="0" style="91" hidden="1" customWidth="1"/>
    <col min="10762" max="10762" width="15.453125" style="91" customWidth="1"/>
    <col min="10763" max="10786" width="0" style="91" hidden="1" customWidth="1"/>
    <col min="10787" max="11008" width="9.08984375" style="91"/>
    <col min="11009" max="11009" width="4.54296875" style="91" bestFit="1" customWidth="1"/>
    <col min="11010" max="11010" width="56.453125" style="91" bestFit="1" customWidth="1"/>
    <col min="11011" max="11012" width="9.54296875" style="91" bestFit="1" customWidth="1"/>
    <col min="11013" max="11014" width="10" style="91" bestFit="1" customWidth="1"/>
    <col min="11015" max="11015" width="10.08984375" style="91" bestFit="1" customWidth="1"/>
    <col min="11016" max="11016" width="5.54296875" style="91" bestFit="1" customWidth="1"/>
    <col min="11017" max="11017" width="0" style="91" hidden="1" customWidth="1"/>
    <col min="11018" max="11018" width="15.453125" style="91" customWidth="1"/>
    <col min="11019" max="11042" width="0" style="91" hidden="1" customWidth="1"/>
    <col min="11043" max="11264" width="9.08984375" style="91"/>
    <col min="11265" max="11265" width="4.54296875" style="91" bestFit="1" customWidth="1"/>
    <col min="11266" max="11266" width="56.453125" style="91" bestFit="1" customWidth="1"/>
    <col min="11267" max="11268" width="9.54296875" style="91" bestFit="1" customWidth="1"/>
    <col min="11269" max="11270" width="10" style="91" bestFit="1" customWidth="1"/>
    <col min="11271" max="11271" width="10.08984375" style="91" bestFit="1" customWidth="1"/>
    <col min="11272" max="11272" width="5.54296875" style="91" bestFit="1" customWidth="1"/>
    <col min="11273" max="11273" width="0" style="91" hidden="1" customWidth="1"/>
    <col min="11274" max="11274" width="15.453125" style="91" customWidth="1"/>
    <col min="11275" max="11298" width="0" style="91" hidden="1" customWidth="1"/>
    <col min="11299" max="11520" width="9.08984375" style="91"/>
    <col min="11521" max="11521" width="4.54296875" style="91" bestFit="1" customWidth="1"/>
    <col min="11522" max="11522" width="56.453125" style="91" bestFit="1" customWidth="1"/>
    <col min="11523" max="11524" width="9.54296875" style="91" bestFit="1" customWidth="1"/>
    <col min="11525" max="11526" width="10" style="91" bestFit="1" customWidth="1"/>
    <col min="11527" max="11527" width="10.08984375" style="91" bestFit="1" customWidth="1"/>
    <col min="11528" max="11528" width="5.54296875" style="91" bestFit="1" customWidth="1"/>
    <col min="11529" max="11529" width="0" style="91" hidden="1" customWidth="1"/>
    <col min="11530" max="11530" width="15.453125" style="91" customWidth="1"/>
    <col min="11531" max="11554" width="0" style="91" hidden="1" customWidth="1"/>
    <col min="11555" max="11776" width="9.08984375" style="91"/>
    <col min="11777" max="11777" width="4.54296875" style="91" bestFit="1" customWidth="1"/>
    <col min="11778" max="11778" width="56.453125" style="91" bestFit="1" customWidth="1"/>
    <col min="11779" max="11780" width="9.54296875" style="91" bestFit="1" customWidth="1"/>
    <col min="11781" max="11782" width="10" style="91" bestFit="1" customWidth="1"/>
    <col min="11783" max="11783" width="10.08984375" style="91" bestFit="1" customWidth="1"/>
    <col min="11784" max="11784" width="5.54296875" style="91" bestFit="1" customWidth="1"/>
    <col min="11785" max="11785" width="0" style="91" hidden="1" customWidth="1"/>
    <col min="11786" max="11786" width="15.453125" style="91" customWidth="1"/>
    <col min="11787" max="11810" width="0" style="91" hidden="1" customWidth="1"/>
    <col min="11811" max="12032" width="9.08984375" style="91"/>
    <col min="12033" max="12033" width="4.54296875" style="91" bestFit="1" customWidth="1"/>
    <col min="12034" max="12034" width="56.453125" style="91" bestFit="1" customWidth="1"/>
    <col min="12035" max="12036" width="9.54296875" style="91" bestFit="1" customWidth="1"/>
    <col min="12037" max="12038" width="10" style="91" bestFit="1" customWidth="1"/>
    <col min="12039" max="12039" width="10.08984375" style="91" bestFit="1" customWidth="1"/>
    <col min="12040" max="12040" width="5.54296875" style="91" bestFit="1" customWidth="1"/>
    <col min="12041" max="12041" width="0" style="91" hidden="1" customWidth="1"/>
    <col min="12042" max="12042" width="15.453125" style="91" customWidth="1"/>
    <col min="12043" max="12066" width="0" style="91" hidden="1" customWidth="1"/>
    <col min="12067" max="12288" width="9.08984375" style="91"/>
    <col min="12289" max="12289" width="4.54296875" style="91" bestFit="1" customWidth="1"/>
    <col min="12290" max="12290" width="56.453125" style="91" bestFit="1" customWidth="1"/>
    <col min="12291" max="12292" width="9.54296875" style="91" bestFit="1" customWidth="1"/>
    <col min="12293" max="12294" width="10" style="91" bestFit="1" customWidth="1"/>
    <col min="12295" max="12295" width="10.08984375" style="91" bestFit="1" customWidth="1"/>
    <col min="12296" max="12296" width="5.54296875" style="91" bestFit="1" customWidth="1"/>
    <col min="12297" max="12297" width="0" style="91" hidden="1" customWidth="1"/>
    <col min="12298" max="12298" width="15.453125" style="91" customWidth="1"/>
    <col min="12299" max="12322" width="0" style="91" hidden="1" customWidth="1"/>
    <col min="12323" max="12544" width="9.08984375" style="91"/>
    <col min="12545" max="12545" width="4.54296875" style="91" bestFit="1" customWidth="1"/>
    <col min="12546" max="12546" width="56.453125" style="91" bestFit="1" customWidth="1"/>
    <col min="12547" max="12548" width="9.54296875" style="91" bestFit="1" customWidth="1"/>
    <col min="12549" max="12550" width="10" style="91" bestFit="1" customWidth="1"/>
    <col min="12551" max="12551" width="10.08984375" style="91" bestFit="1" customWidth="1"/>
    <col min="12552" max="12552" width="5.54296875" style="91" bestFit="1" customWidth="1"/>
    <col min="12553" max="12553" width="0" style="91" hidden="1" customWidth="1"/>
    <col min="12554" max="12554" width="15.453125" style="91" customWidth="1"/>
    <col min="12555" max="12578" width="0" style="91" hidden="1" customWidth="1"/>
    <col min="12579" max="12800" width="9.08984375" style="91"/>
    <col min="12801" max="12801" width="4.54296875" style="91" bestFit="1" customWidth="1"/>
    <col min="12802" max="12802" width="56.453125" style="91" bestFit="1" customWidth="1"/>
    <col min="12803" max="12804" width="9.54296875" style="91" bestFit="1" customWidth="1"/>
    <col min="12805" max="12806" width="10" style="91" bestFit="1" customWidth="1"/>
    <col min="12807" max="12807" width="10.08984375" style="91" bestFit="1" customWidth="1"/>
    <col min="12808" max="12808" width="5.54296875" style="91" bestFit="1" customWidth="1"/>
    <col min="12809" max="12809" width="0" style="91" hidden="1" customWidth="1"/>
    <col min="12810" max="12810" width="15.453125" style="91" customWidth="1"/>
    <col min="12811" max="12834" width="0" style="91" hidden="1" customWidth="1"/>
    <col min="12835" max="13056" width="9.08984375" style="91"/>
    <col min="13057" max="13057" width="4.54296875" style="91" bestFit="1" customWidth="1"/>
    <col min="13058" max="13058" width="56.453125" style="91" bestFit="1" customWidth="1"/>
    <col min="13059" max="13060" width="9.54296875" style="91" bestFit="1" customWidth="1"/>
    <col min="13061" max="13062" width="10" style="91" bestFit="1" customWidth="1"/>
    <col min="13063" max="13063" width="10.08984375" style="91" bestFit="1" customWidth="1"/>
    <col min="13064" max="13064" width="5.54296875" style="91" bestFit="1" customWidth="1"/>
    <col min="13065" max="13065" width="0" style="91" hidden="1" customWidth="1"/>
    <col min="13066" max="13066" width="15.453125" style="91" customWidth="1"/>
    <col min="13067" max="13090" width="0" style="91" hidden="1" customWidth="1"/>
    <col min="13091" max="13312" width="9.08984375" style="91"/>
    <col min="13313" max="13313" width="4.54296875" style="91" bestFit="1" customWidth="1"/>
    <col min="13314" max="13314" width="56.453125" style="91" bestFit="1" customWidth="1"/>
    <col min="13315" max="13316" width="9.54296875" style="91" bestFit="1" customWidth="1"/>
    <col min="13317" max="13318" width="10" style="91" bestFit="1" customWidth="1"/>
    <col min="13319" max="13319" width="10.08984375" style="91" bestFit="1" customWidth="1"/>
    <col min="13320" max="13320" width="5.54296875" style="91" bestFit="1" customWidth="1"/>
    <col min="13321" max="13321" width="0" style="91" hidden="1" customWidth="1"/>
    <col min="13322" max="13322" width="15.453125" style="91" customWidth="1"/>
    <col min="13323" max="13346" width="0" style="91" hidden="1" customWidth="1"/>
    <col min="13347" max="13568" width="9.08984375" style="91"/>
    <col min="13569" max="13569" width="4.54296875" style="91" bestFit="1" customWidth="1"/>
    <col min="13570" max="13570" width="56.453125" style="91" bestFit="1" customWidth="1"/>
    <col min="13571" max="13572" width="9.54296875" style="91" bestFit="1" customWidth="1"/>
    <col min="13573" max="13574" width="10" style="91" bestFit="1" customWidth="1"/>
    <col min="13575" max="13575" width="10.08984375" style="91" bestFit="1" customWidth="1"/>
    <col min="13576" max="13576" width="5.54296875" style="91" bestFit="1" customWidth="1"/>
    <col min="13577" max="13577" width="0" style="91" hidden="1" customWidth="1"/>
    <col min="13578" max="13578" width="15.453125" style="91" customWidth="1"/>
    <col min="13579" max="13602" width="0" style="91" hidden="1" customWidth="1"/>
    <col min="13603" max="13824" width="9.08984375" style="91"/>
    <col min="13825" max="13825" width="4.54296875" style="91" bestFit="1" customWidth="1"/>
    <col min="13826" max="13826" width="56.453125" style="91" bestFit="1" customWidth="1"/>
    <col min="13827" max="13828" width="9.54296875" style="91" bestFit="1" customWidth="1"/>
    <col min="13829" max="13830" width="10" style="91" bestFit="1" customWidth="1"/>
    <col min="13831" max="13831" width="10.08984375" style="91" bestFit="1" customWidth="1"/>
    <col min="13832" max="13832" width="5.54296875" style="91" bestFit="1" customWidth="1"/>
    <col min="13833" max="13833" width="0" style="91" hidden="1" customWidth="1"/>
    <col min="13834" max="13834" width="15.453125" style="91" customWidth="1"/>
    <col min="13835" max="13858" width="0" style="91" hidden="1" customWidth="1"/>
    <col min="13859" max="14080" width="9.08984375" style="91"/>
    <col min="14081" max="14081" width="4.54296875" style="91" bestFit="1" customWidth="1"/>
    <col min="14082" max="14082" width="56.453125" style="91" bestFit="1" customWidth="1"/>
    <col min="14083" max="14084" width="9.54296875" style="91" bestFit="1" customWidth="1"/>
    <col min="14085" max="14086" width="10" style="91" bestFit="1" customWidth="1"/>
    <col min="14087" max="14087" width="10.08984375" style="91" bestFit="1" customWidth="1"/>
    <col min="14088" max="14088" width="5.54296875" style="91" bestFit="1" customWidth="1"/>
    <col min="14089" max="14089" width="0" style="91" hidden="1" customWidth="1"/>
    <col min="14090" max="14090" width="15.453125" style="91" customWidth="1"/>
    <col min="14091" max="14114" width="0" style="91" hidden="1" customWidth="1"/>
    <col min="14115" max="14336" width="9.08984375" style="91"/>
    <col min="14337" max="14337" width="4.54296875" style="91" bestFit="1" customWidth="1"/>
    <col min="14338" max="14338" width="56.453125" style="91" bestFit="1" customWidth="1"/>
    <col min="14339" max="14340" width="9.54296875" style="91" bestFit="1" customWidth="1"/>
    <col min="14341" max="14342" width="10" style="91" bestFit="1" customWidth="1"/>
    <col min="14343" max="14343" width="10.08984375" style="91" bestFit="1" customWidth="1"/>
    <col min="14344" max="14344" width="5.54296875" style="91" bestFit="1" customWidth="1"/>
    <col min="14345" max="14345" width="0" style="91" hidden="1" customWidth="1"/>
    <col min="14346" max="14346" width="15.453125" style="91" customWidth="1"/>
    <col min="14347" max="14370" width="0" style="91" hidden="1" customWidth="1"/>
    <col min="14371" max="14592" width="9.08984375" style="91"/>
    <col min="14593" max="14593" width="4.54296875" style="91" bestFit="1" customWidth="1"/>
    <col min="14594" max="14594" width="56.453125" style="91" bestFit="1" customWidth="1"/>
    <col min="14595" max="14596" width="9.54296875" style="91" bestFit="1" customWidth="1"/>
    <col min="14597" max="14598" width="10" style="91" bestFit="1" customWidth="1"/>
    <col min="14599" max="14599" width="10.08984375" style="91" bestFit="1" customWidth="1"/>
    <col min="14600" max="14600" width="5.54296875" style="91" bestFit="1" customWidth="1"/>
    <col min="14601" max="14601" width="0" style="91" hidden="1" customWidth="1"/>
    <col min="14602" max="14602" width="15.453125" style="91" customWidth="1"/>
    <col min="14603" max="14626" width="0" style="91" hidden="1" customWidth="1"/>
    <col min="14627" max="14848" width="9.08984375" style="91"/>
    <col min="14849" max="14849" width="4.54296875" style="91" bestFit="1" customWidth="1"/>
    <col min="14850" max="14850" width="56.453125" style="91" bestFit="1" customWidth="1"/>
    <col min="14851" max="14852" width="9.54296875" style="91" bestFit="1" customWidth="1"/>
    <col min="14853" max="14854" width="10" style="91" bestFit="1" customWidth="1"/>
    <col min="14855" max="14855" width="10.08984375" style="91" bestFit="1" customWidth="1"/>
    <col min="14856" max="14856" width="5.54296875" style="91" bestFit="1" customWidth="1"/>
    <col min="14857" max="14857" width="0" style="91" hidden="1" customWidth="1"/>
    <col min="14858" max="14858" width="15.453125" style="91" customWidth="1"/>
    <col min="14859" max="14882" width="0" style="91" hidden="1" customWidth="1"/>
    <col min="14883" max="15104" width="9.08984375" style="91"/>
    <col min="15105" max="15105" width="4.54296875" style="91" bestFit="1" customWidth="1"/>
    <col min="15106" max="15106" width="56.453125" style="91" bestFit="1" customWidth="1"/>
    <col min="15107" max="15108" width="9.54296875" style="91" bestFit="1" customWidth="1"/>
    <col min="15109" max="15110" width="10" style="91" bestFit="1" customWidth="1"/>
    <col min="15111" max="15111" width="10.08984375" style="91" bestFit="1" customWidth="1"/>
    <col min="15112" max="15112" width="5.54296875" style="91" bestFit="1" customWidth="1"/>
    <col min="15113" max="15113" width="0" style="91" hidden="1" customWidth="1"/>
    <col min="15114" max="15114" width="15.453125" style="91" customWidth="1"/>
    <col min="15115" max="15138" width="0" style="91" hidden="1" customWidth="1"/>
    <col min="15139" max="15360" width="9.08984375" style="91"/>
    <col min="15361" max="15361" width="4.54296875" style="91" bestFit="1" customWidth="1"/>
    <col min="15362" max="15362" width="56.453125" style="91" bestFit="1" customWidth="1"/>
    <col min="15363" max="15364" width="9.54296875" style="91" bestFit="1" customWidth="1"/>
    <col min="15365" max="15366" width="10" style="91" bestFit="1" customWidth="1"/>
    <col min="15367" max="15367" width="10.08984375" style="91" bestFit="1" customWidth="1"/>
    <col min="15368" max="15368" width="5.54296875" style="91" bestFit="1" customWidth="1"/>
    <col min="15369" max="15369" width="0" style="91" hidden="1" customWidth="1"/>
    <col min="15370" max="15370" width="15.453125" style="91" customWidth="1"/>
    <col min="15371" max="15394" width="0" style="91" hidden="1" customWidth="1"/>
    <col min="15395" max="15616" width="9.08984375" style="91"/>
    <col min="15617" max="15617" width="4.54296875" style="91" bestFit="1" customWidth="1"/>
    <col min="15618" max="15618" width="56.453125" style="91" bestFit="1" customWidth="1"/>
    <col min="15619" max="15620" width="9.54296875" style="91" bestFit="1" customWidth="1"/>
    <col min="15621" max="15622" width="10" style="91" bestFit="1" customWidth="1"/>
    <col min="15623" max="15623" width="10.08984375" style="91" bestFit="1" customWidth="1"/>
    <col min="15624" max="15624" width="5.54296875" style="91" bestFit="1" customWidth="1"/>
    <col min="15625" max="15625" width="0" style="91" hidden="1" customWidth="1"/>
    <col min="15626" max="15626" width="15.453125" style="91" customWidth="1"/>
    <col min="15627" max="15650" width="0" style="91" hidden="1" customWidth="1"/>
    <col min="15651" max="15872" width="9.08984375" style="91"/>
    <col min="15873" max="15873" width="4.54296875" style="91" bestFit="1" customWidth="1"/>
    <col min="15874" max="15874" width="56.453125" style="91" bestFit="1" customWidth="1"/>
    <col min="15875" max="15876" width="9.54296875" style="91" bestFit="1" customWidth="1"/>
    <col min="15877" max="15878" width="10" style="91" bestFit="1" customWidth="1"/>
    <col min="15879" max="15879" width="10.08984375" style="91" bestFit="1" customWidth="1"/>
    <col min="15880" max="15880" width="5.54296875" style="91" bestFit="1" customWidth="1"/>
    <col min="15881" max="15881" width="0" style="91" hidden="1" customWidth="1"/>
    <col min="15882" max="15882" width="15.453125" style="91" customWidth="1"/>
    <col min="15883" max="15906" width="0" style="91" hidden="1" customWidth="1"/>
    <col min="15907" max="16128" width="9.08984375" style="91"/>
    <col min="16129" max="16129" width="4.54296875" style="91" bestFit="1" customWidth="1"/>
    <col min="16130" max="16130" width="56.453125" style="91" bestFit="1" customWidth="1"/>
    <col min="16131" max="16132" width="9.54296875" style="91" bestFit="1" customWidth="1"/>
    <col min="16133" max="16134" width="10" style="91" bestFit="1" customWidth="1"/>
    <col min="16135" max="16135" width="10.08984375" style="91" bestFit="1" customWidth="1"/>
    <col min="16136" max="16136" width="5.54296875" style="91" bestFit="1" customWidth="1"/>
    <col min="16137" max="16137" width="0" style="91" hidden="1" customWidth="1"/>
    <col min="16138" max="16138" width="15.453125" style="91" customWidth="1"/>
    <col min="16139" max="16162" width="0" style="91" hidden="1" customWidth="1"/>
    <col min="16163" max="16384" width="9.08984375" style="91"/>
  </cols>
  <sheetData>
    <row r="1" spans="1:34" ht="72.5" x14ac:dyDescent="0.35">
      <c r="A1" s="69"/>
      <c r="B1" s="1" t="s">
        <v>0</v>
      </c>
      <c r="C1" s="2" t="s">
        <v>1</v>
      </c>
      <c r="D1" s="3" t="s">
        <v>2</v>
      </c>
      <c r="E1" s="4" t="s">
        <v>3</v>
      </c>
      <c r="F1" s="4" t="s">
        <v>4</v>
      </c>
      <c r="G1" s="4" t="s">
        <v>5</v>
      </c>
      <c r="H1" s="4" t="s">
        <v>6</v>
      </c>
      <c r="I1" s="4" t="s">
        <v>7</v>
      </c>
      <c r="J1" s="70" t="s">
        <v>8</v>
      </c>
      <c r="K1" s="5" t="s">
        <v>9</v>
      </c>
      <c r="L1" s="71"/>
      <c r="M1" s="72"/>
      <c r="N1" s="6" t="s">
        <v>0</v>
      </c>
      <c r="O1" s="7" t="s">
        <v>1</v>
      </c>
      <c r="P1" s="8" t="s">
        <v>2</v>
      </c>
      <c r="Q1" s="9" t="s">
        <v>3</v>
      </c>
      <c r="R1" s="9" t="s">
        <v>4</v>
      </c>
      <c r="S1" s="9" t="s">
        <v>5</v>
      </c>
      <c r="T1" s="9" t="s">
        <v>6</v>
      </c>
      <c r="U1" s="9" t="s">
        <v>7</v>
      </c>
      <c r="V1" s="9" t="s">
        <v>8</v>
      </c>
      <c r="W1" s="10"/>
      <c r="X1" s="11" t="s">
        <v>10</v>
      </c>
      <c r="Y1" s="73"/>
      <c r="Z1" s="12" t="s">
        <v>0</v>
      </c>
      <c r="AA1" s="13" t="s">
        <v>1</v>
      </c>
      <c r="AB1" s="14" t="s">
        <v>2</v>
      </c>
      <c r="AC1" s="10" t="s">
        <v>3</v>
      </c>
      <c r="AD1" s="10" t="s">
        <v>4</v>
      </c>
      <c r="AE1" s="10" t="s">
        <v>5</v>
      </c>
      <c r="AF1" s="10" t="s">
        <v>6</v>
      </c>
      <c r="AG1" s="10" t="s">
        <v>7</v>
      </c>
      <c r="AH1" s="10" t="s">
        <v>8</v>
      </c>
    </row>
    <row r="2" spans="1:34" hidden="1" x14ac:dyDescent="0.35">
      <c r="A2" s="75"/>
      <c r="B2" s="15" t="s">
        <v>11</v>
      </c>
      <c r="C2" s="16">
        <f>O2*(1+K2)</f>
        <v>0</v>
      </c>
      <c r="D2" s="16">
        <f>P2*(1+K2)</f>
        <v>0</v>
      </c>
      <c r="E2" s="16">
        <f>Q2*(1+K2)</f>
        <v>0</v>
      </c>
      <c r="F2" s="16">
        <f>R2*(1+K2)</f>
        <v>0</v>
      </c>
      <c r="G2" s="16">
        <f>S2*(1+K2)</f>
        <v>0</v>
      </c>
      <c r="H2" s="16">
        <f>T2*(1+K2)</f>
        <v>0</v>
      </c>
      <c r="I2" s="16">
        <f>U2*(1+K2)</f>
        <v>0</v>
      </c>
      <c r="J2" s="76">
        <f>V2*(1+K2)</f>
        <v>0</v>
      </c>
      <c r="K2" s="17">
        <v>0</v>
      </c>
      <c r="L2" s="71"/>
      <c r="M2" s="72"/>
      <c r="N2" s="6" t="s">
        <v>11</v>
      </c>
      <c r="O2" s="18">
        <f>AA2*(1+X2)</f>
        <v>0</v>
      </c>
      <c r="P2" s="18">
        <f>AB2*(1+X2)</f>
        <v>0</v>
      </c>
      <c r="Q2" s="18">
        <f>AC2*(1+X2)</f>
        <v>0</v>
      </c>
      <c r="R2" s="18">
        <f>AD2*(1+X2)</f>
        <v>0</v>
      </c>
      <c r="S2" s="18">
        <f>AE2*(1+X2)</f>
        <v>0</v>
      </c>
      <c r="T2" s="18">
        <f>AF2*(1+X2)</f>
        <v>0</v>
      </c>
      <c r="U2" s="18">
        <f>AG2*(1+X2)</f>
        <v>0</v>
      </c>
      <c r="V2" s="18">
        <f>AH2*(1+X2)</f>
        <v>0</v>
      </c>
      <c r="W2" s="10"/>
      <c r="X2" s="11"/>
      <c r="Y2" s="73"/>
      <c r="Z2" s="12" t="s">
        <v>11</v>
      </c>
      <c r="AA2" s="19">
        <v>0</v>
      </c>
      <c r="AB2" s="19">
        <v>0</v>
      </c>
      <c r="AC2" s="19">
        <v>0</v>
      </c>
      <c r="AD2" s="19">
        <v>0</v>
      </c>
      <c r="AE2" s="19">
        <v>0</v>
      </c>
      <c r="AF2" s="19">
        <v>0</v>
      </c>
      <c r="AG2" s="19">
        <v>0</v>
      </c>
      <c r="AH2" s="19">
        <v>0</v>
      </c>
    </row>
    <row r="3" spans="1:34" s="74" customFormat="1" x14ac:dyDescent="0.35">
      <c r="A3" s="79" t="s">
        <v>92</v>
      </c>
      <c r="B3" s="23" t="s">
        <v>93</v>
      </c>
      <c r="C3" s="20">
        <f>O3*(1+K3)</f>
        <v>10.639200000000001</v>
      </c>
      <c r="D3" s="20">
        <f>P3*(1+K3)</f>
        <v>15.1112</v>
      </c>
      <c r="E3" s="20">
        <f>Q3*(1+K3)</f>
        <v>3.4112</v>
      </c>
      <c r="F3" s="20">
        <f>R3*(1+K3)</f>
        <v>3.0784000000000002</v>
      </c>
      <c r="G3" s="20">
        <f>S3*(1+K3)</f>
        <v>3.0784000000000002</v>
      </c>
      <c r="H3" s="20">
        <f>T3*(1+K3)</f>
        <v>0</v>
      </c>
      <c r="I3" s="20">
        <f>U3*(1+K3)</f>
        <v>0</v>
      </c>
      <c r="J3" s="78">
        <f>V3*(1+K3)</f>
        <v>0</v>
      </c>
      <c r="K3" s="17">
        <v>0</v>
      </c>
      <c r="L3" s="71"/>
      <c r="M3" s="80" t="s">
        <v>92</v>
      </c>
      <c r="N3" s="24" t="s">
        <v>93</v>
      </c>
      <c r="O3" s="21">
        <f>AA3*(1+X3)</f>
        <v>10.639200000000001</v>
      </c>
      <c r="P3" s="21">
        <f>AB3*(1+X3)</f>
        <v>15.1112</v>
      </c>
      <c r="Q3" s="21">
        <f>AC3*(1+X3)</f>
        <v>3.4112</v>
      </c>
      <c r="R3" s="21">
        <f>AD3*(1+X3)</f>
        <v>3.0784000000000002</v>
      </c>
      <c r="S3" s="21">
        <f>AE3*(1+X3)</f>
        <v>3.0784000000000002</v>
      </c>
      <c r="T3" s="21">
        <f>AF3*(1+X3)</f>
        <v>0</v>
      </c>
      <c r="U3" s="21">
        <f>AG3*(1+X3)</f>
        <v>0</v>
      </c>
      <c r="V3" s="21">
        <f>AH3*(1+X3)</f>
        <v>0</v>
      </c>
      <c r="W3" s="19"/>
      <c r="X3" s="22">
        <v>0.04</v>
      </c>
      <c r="Y3" s="73"/>
      <c r="Z3" s="25" t="s">
        <v>93</v>
      </c>
      <c r="AA3" s="19">
        <v>10.23</v>
      </c>
      <c r="AB3" s="19">
        <v>14.53</v>
      </c>
      <c r="AC3" s="19">
        <v>3.28</v>
      </c>
      <c r="AD3" s="19">
        <v>2.96</v>
      </c>
      <c r="AE3" s="19">
        <v>2.96</v>
      </c>
      <c r="AF3" s="19">
        <v>0</v>
      </c>
      <c r="AG3" s="19">
        <v>0</v>
      </c>
      <c r="AH3" s="19">
        <v>0</v>
      </c>
    </row>
    <row r="4" spans="1:34" s="74" customFormat="1" x14ac:dyDescent="0.35">
      <c r="A4" s="79" t="s">
        <v>92</v>
      </c>
      <c r="B4" s="23" t="s">
        <v>94</v>
      </c>
      <c r="C4" s="20">
        <f t="shared" ref="C4:C54" si="0">O4*(1+K4)</f>
        <v>10.639200000000001</v>
      </c>
      <c r="D4" s="20">
        <f t="shared" ref="D4:D54" si="1">P4*(1+K4)</f>
        <v>15.1112</v>
      </c>
      <c r="E4" s="20">
        <f t="shared" ref="E4:E54" si="2">Q4*(1+K4)</f>
        <v>3.4112</v>
      </c>
      <c r="F4" s="20">
        <f t="shared" ref="F4:F54" si="3">R4*(1+K4)</f>
        <v>3.0784000000000002</v>
      </c>
      <c r="G4" s="20">
        <f t="shared" ref="G4:G54" si="4">S4*(1+K4)</f>
        <v>3.0784000000000002</v>
      </c>
      <c r="H4" s="20">
        <f t="shared" ref="H4:H54" si="5">T4*(1+K4)</f>
        <v>0</v>
      </c>
      <c r="I4" s="20">
        <f t="shared" ref="I4:I54" si="6">U4*(1+K4)</f>
        <v>0</v>
      </c>
      <c r="J4" s="78">
        <f t="shared" ref="J4:J54" si="7">V4*(1+K4)</f>
        <v>0</v>
      </c>
      <c r="K4" s="17">
        <v>0</v>
      </c>
      <c r="L4" s="71"/>
      <c r="M4" s="80" t="s">
        <v>92</v>
      </c>
      <c r="N4" s="24" t="s">
        <v>94</v>
      </c>
      <c r="O4" s="21">
        <f>AA4*(1+X4)</f>
        <v>10.639200000000001</v>
      </c>
      <c r="P4" s="21">
        <f t="shared" ref="P4:P54" si="8">AB4*(1+X4)</f>
        <v>15.1112</v>
      </c>
      <c r="Q4" s="21">
        <f>AC4*(1+X4)</f>
        <v>3.4112</v>
      </c>
      <c r="R4" s="21">
        <f t="shared" ref="R4:R54" si="9">AD4*(1+X4)</f>
        <v>3.0784000000000002</v>
      </c>
      <c r="S4" s="21">
        <f t="shared" ref="S4:S54" si="10">AE4*(1+X4)</f>
        <v>3.0784000000000002</v>
      </c>
      <c r="T4" s="21">
        <f t="shared" ref="T4:T54" si="11">AF4*(1+X4)</f>
        <v>0</v>
      </c>
      <c r="U4" s="21">
        <f t="shared" ref="U4:U54" si="12">AG4*(1+X4)</f>
        <v>0</v>
      </c>
      <c r="V4" s="21">
        <f t="shared" ref="V4:V54" si="13">AH4*(1+X4)</f>
        <v>0</v>
      </c>
      <c r="W4" s="19"/>
      <c r="X4" s="22">
        <v>0.04</v>
      </c>
      <c r="Y4" s="73"/>
      <c r="Z4" s="25" t="s">
        <v>94</v>
      </c>
      <c r="AA4" s="19">
        <v>10.23</v>
      </c>
      <c r="AB4" s="19">
        <v>14.53</v>
      </c>
      <c r="AC4" s="19">
        <v>3.28</v>
      </c>
      <c r="AD4" s="19">
        <v>2.96</v>
      </c>
      <c r="AE4" s="19">
        <v>2.96</v>
      </c>
      <c r="AF4" s="19">
        <v>0</v>
      </c>
      <c r="AG4" s="19">
        <v>0</v>
      </c>
      <c r="AH4" s="19">
        <v>0</v>
      </c>
    </row>
    <row r="5" spans="1:34" s="74" customFormat="1" x14ac:dyDescent="0.35">
      <c r="A5" s="79" t="s">
        <v>95</v>
      </c>
      <c r="B5" s="23" t="s">
        <v>96</v>
      </c>
      <c r="C5" s="20">
        <f t="shared" si="0"/>
        <v>13.748800000000001</v>
      </c>
      <c r="D5" s="20">
        <f t="shared" si="1"/>
        <v>18.4392</v>
      </c>
      <c r="E5" s="20">
        <f t="shared" si="2"/>
        <v>3.8064000000000004</v>
      </c>
      <c r="F5" s="20">
        <f t="shared" si="3"/>
        <v>3.6816</v>
      </c>
      <c r="G5" s="20">
        <f t="shared" si="4"/>
        <v>3.38</v>
      </c>
      <c r="H5" s="20">
        <f t="shared" si="5"/>
        <v>0</v>
      </c>
      <c r="I5" s="20">
        <f t="shared" si="6"/>
        <v>0</v>
      </c>
      <c r="J5" s="78">
        <f t="shared" si="7"/>
        <v>0</v>
      </c>
      <c r="K5" s="17">
        <v>0</v>
      </c>
      <c r="L5" s="71"/>
      <c r="M5" s="80" t="s">
        <v>95</v>
      </c>
      <c r="N5" s="24" t="s">
        <v>96</v>
      </c>
      <c r="O5" s="21">
        <f t="shared" ref="O5:O55" si="14">AA5*(1+$X$3)</f>
        <v>13.748800000000001</v>
      </c>
      <c r="P5" s="21">
        <f t="shared" si="8"/>
        <v>18.4392</v>
      </c>
      <c r="Q5" s="21">
        <f>AC5*(1+X5)</f>
        <v>3.8064000000000004</v>
      </c>
      <c r="R5" s="21">
        <f t="shared" si="9"/>
        <v>3.6816</v>
      </c>
      <c r="S5" s="21">
        <f t="shared" si="10"/>
        <v>3.38</v>
      </c>
      <c r="T5" s="21">
        <f t="shared" si="11"/>
        <v>0</v>
      </c>
      <c r="U5" s="21">
        <f t="shared" si="12"/>
        <v>0</v>
      </c>
      <c r="V5" s="21">
        <f t="shared" si="13"/>
        <v>0</v>
      </c>
      <c r="W5" s="19"/>
      <c r="X5" s="22">
        <v>0.04</v>
      </c>
      <c r="Y5" s="73"/>
      <c r="Z5" s="25" t="s">
        <v>96</v>
      </c>
      <c r="AA5" s="19">
        <v>13.22</v>
      </c>
      <c r="AB5" s="19">
        <v>17.73</v>
      </c>
      <c r="AC5" s="19">
        <v>3.66</v>
      </c>
      <c r="AD5" s="19">
        <v>3.54</v>
      </c>
      <c r="AE5" s="19">
        <v>3.25</v>
      </c>
      <c r="AF5" s="19">
        <v>0</v>
      </c>
      <c r="AG5" s="19">
        <v>0</v>
      </c>
      <c r="AH5" s="19">
        <v>0</v>
      </c>
    </row>
    <row r="6" spans="1:34" s="74" customFormat="1" x14ac:dyDescent="0.35">
      <c r="A6" s="79" t="s">
        <v>95</v>
      </c>
      <c r="B6" s="23" t="s">
        <v>97</v>
      </c>
      <c r="C6" s="20">
        <f t="shared" si="0"/>
        <v>13.748800000000001</v>
      </c>
      <c r="D6" s="20">
        <f t="shared" si="1"/>
        <v>18.4392</v>
      </c>
      <c r="E6" s="20">
        <f t="shared" si="2"/>
        <v>3.8064000000000004</v>
      </c>
      <c r="F6" s="20">
        <f t="shared" si="3"/>
        <v>3.6816</v>
      </c>
      <c r="G6" s="20">
        <f t="shared" si="4"/>
        <v>3.38</v>
      </c>
      <c r="H6" s="20">
        <f t="shared" si="5"/>
        <v>0</v>
      </c>
      <c r="I6" s="20">
        <f t="shared" si="6"/>
        <v>0</v>
      </c>
      <c r="J6" s="78">
        <f t="shared" si="7"/>
        <v>0</v>
      </c>
      <c r="K6" s="17">
        <v>0</v>
      </c>
      <c r="L6" s="71"/>
      <c r="M6" s="80" t="s">
        <v>95</v>
      </c>
      <c r="N6" s="26" t="s">
        <v>97</v>
      </c>
      <c r="O6" s="21">
        <f t="shared" si="14"/>
        <v>13.748800000000001</v>
      </c>
      <c r="P6" s="21">
        <f t="shared" si="8"/>
        <v>18.4392</v>
      </c>
      <c r="Q6" s="21">
        <f t="shared" ref="Q6:Q56" si="15">AC6*(1+X6)</f>
        <v>3.8064000000000004</v>
      </c>
      <c r="R6" s="21">
        <f t="shared" si="9"/>
        <v>3.6816</v>
      </c>
      <c r="S6" s="21">
        <f t="shared" si="10"/>
        <v>3.38</v>
      </c>
      <c r="T6" s="21">
        <f t="shared" si="11"/>
        <v>0</v>
      </c>
      <c r="U6" s="21">
        <f t="shared" si="12"/>
        <v>0</v>
      </c>
      <c r="V6" s="21">
        <f t="shared" si="13"/>
        <v>0</v>
      </c>
      <c r="W6" s="19"/>
      <c r="X6" s="22">
        <v>0.04</v>
      </c>
      <c r="Y6" s="73"/>
      <c r="Z6" s="25" t="s">
        <v>97</v>
      </c>
      <c r="AA6" s="19">
        <v>13.22</v>
      </c>
      <c r="AB6" s="19">
        <v>17.73</v>
      </c>
      <c r="AC6" s="19">
        <v>3.66</v>
      </c>
      <c r="AD6" s="19">
        <v>3.54</v>
      </c>
      <c r="AE6" s="19">
        <v>3.25</v>
      </c>
      <c r="AF6" s="19">
        <v>0</v>
      </c>
      <c r="AG6" s="19">
        <v>0</v>
      </c>
      <c r="AH6" s="19">
        <v>0</v>
      </c>
    </row>
    <row r="7" spans="1:34" s="74" customFormat="1" x14ac:dyDescent="0.35">
      <c r="A7" s="79" t="s">
        <v>98</v>
      </c>
      <c r="B7" s="23" t="s">
        <v>99</v>
      </c>
      <c r="C7" s="20">
        <f t="shared" si="0"/>
        <v>13.748800000000001</v>
      </c>
      <c r="D7" s="20">
        <f t="shared" si="1"/>
        <v>18.4392</v>
      </c>
      <c r="E7" s="20">
        <f t="shared" si="2"/>
        <v>3.8064000000000004</v>
      </c>
      <c r="F7" s="20">
        <f t="shared" si="3"/>
        <v>3.6816</v>
      </c>
      <c r="G7" s="20">
        <f t="shared" si="4"/>
        <v>3.38</v>
      </c>
      <c r="H7" s="20">
        <f t="shared" si="5"/>
        <v>0</v>
      </c>
      <c r="I7" s="20">
        <f t="shared" si="6"/>
        <v>0</v>
      </c>
      <c r="J7" s="78">
        <f t="shared" si="7"/>
        <v>0</v>
      </c>
      <c r="K7" s="17">
        <v>0</v>
      </c>
      <c r="L7" s="71"/>
      <c r="M7" s="80" t="s">
        <v>98</v>
      </c>
      <c r="N7" s="24" t="s">
        <v>99</v>
      </c>
      <c r="O7" s="21">
        <f t="shared" si="14"/>
        <v>13.748800000000001</v>
      </c>
      <c r="P7" s="21">
        <f t="shared" si="8"/>
        <v>18.4392</v>
      </c>
      <c r="Q7" s="21">
        <f t="shared" si="15"/>
        <v>3.8064000000000004</v>
      </c>
      <c r="R7" s="21">
        <f t="shared" si="9"/>
        <v>3.6816</v>
      </c>
      <c r="S7" s="21">
        <f t="shared" si="10"/>
        <v>3.38</v>
      </c>
      <c r="T7" s="21">
        <f t="shared" si="11"/>
        <v>0</v>
      </c>
      <c r="U7" s="21">
        <f t="shared" si="12"/>
        <v>0</v>
      </c>
      <c r="V7" s="21">
        <f t="shared" si="13"/>
        <v>0</v>
      </c>
      <c r="W7" s="19"/>
      <c r="X7" s="22">
        <v>0.04</v>
      </c>
      <c r="Y7" s="73"/>
      <c r="Z7" s="25" t="s">
        <v>99</v>
      </c>
      <c r="AA7" s="19">
        <v>13.22</v>
      </c>
      <c r="AB7" s="19">
        <v>17.73</v>
      </c>
      <c r="AC7" s="19">
        <v>3.66</v>
      </c>
      <c r="AD7" s="19">
        <v>3.54</v>
      </c>
      <c r="AE7" s="19">
        <v>3.25</v>
      </c>
      <c r="AF7" s="19">
        <v>0</v>
      </c>
      <c r="AG7" s="19">
        <v>0</v>
      </c>
      <c r="AH7" s="19">
        <v>0</v>
      </c>
    </row>
    <row r="8" spans="1:34" s="74" customFormat="1" x14ac:dyDescent="0.35">
      <c r="A8" s="79" t="s">
        <v>98</v>
      </c>
      <c r="B8" s="23" t="s">
        <v>100</v>
      </c>
      <c r="C8" s="20">
        <f t="shared" si="0"/>
        <v>13.748800000000001</v>
      </c>
      <c r="D8" s="20">
        <f t="shared" si="1"/>
        <v>18.4392</v>
      </c>
      <c r="E8" s="20">
        <f t="shared" si="2"/>
        <v>3.8064000000000004</v>
      </c>
      <c r="F8" s="20">
        <f t="shared" si="3"/>
        <v>3.6816</v>
      </c>
      <c r="G8" s="20">
        <f t="shared" si="4"/>
        <v>3.38</v>
      </c>
      <c r="H8" s="20">
        <f t="shared" si="5"/>
        <v>0</v>
      </c>
      <c r="I8" s="20">
        <f t="shared" si="6"/>
        <v>0</v>
      </c>
      <c r="J8" s="78">
        <f t="shared" si="7"/>
        <v>0</v>
      </c>
      <c r="K8" s="17">
        <v>0</v>
      </c>
      <c r="L8" s="71"/>
      <c r="M8" s="80" t="s">
        <v>98</v>
      </c>
      <c r="N8" s="26" t="s">
        <v>100</v>
      </c>
      <c r="O8" s="21">
        <f t="shared" si="14"/>
        <v>13.748800000000001</v>
      </c>
      <c r="P8" s="21">
        <f t="shared" si="8"/>
        <v>18.4392</v>
      </c>
      <c r="Q8" s="21">
        <f t="shared" si="15"/>
        <v>3.8064000000000004</v>
      </c>
      <c r="R8" s="21">
        <f t="shared" si="9"/>
        <v>3.6816</v>
      </c>
      <c r="S8" s="21">
        <f t="shared" si="10"/>
        <v>3.38</v>
      </c>
      <c r="T8" s="21">
        <f t="shared" si="11"/>
        <v>0</v>
      </c>
      <c r="U8" s="21">
        <f t="shared" si="12"/>
        <v>0</v>
      </c>
      <c r="V8" s="21">
        <f t="shared" si="13"/>
        <v>0</v>
      </c>
      <c r="W8" s="19"/>
      <c r="X8" s="22">
        <v>0.04</v>
      </c>
      <c r="Y8" s="73"/>
      <c r="Z8" s="25" t="s">
        <v>100</v>
      </c>
      <c r="AA8" s="19">
        <v>13.22</v>
      </c>
      <c r="AB8" s="19">
        <v>17.73</v>
      </c>
      <c r="AC8" s="19">
        <v>3.66</v>
      </c>
      <c r="AD8" s="19">
        <v>3.54</v>
      </c>
      <c r="AE8" s="19">
        <v>3.25</v>
      </c>
      <c r="AF8" s="19">
        <v>0</v>
      </c>
      <c r="AG8" s="19">
        <v>0</v>
      </c>
      <c r="AH8" s="19">
        <v>0</v>
      </c>
    </row>
    <row r="9" spans="1:34" s="74" customFormat="1" x14ac:dyDescent="0.35">
      <c r="A9" s="79" t="s">
        <v>101</v>
      </c>
      <c r="B9" s="23" t="s">
        <v>102</v>
      </c>
      <c r="C9" s="20">
        <f t="shared" si="0"/>
        <v>13.748800000000001</v>
      </c>
      <c r="D9" s="20">
        <f t="shared" si="1"/>
        <v>18.4392</v>
      </c>
      <c r="E9" s="20">
        <f t="shared" si="2"/>
        <v>3.8064000000000004</v>
      </c>
      <c r="F9" s="20">
        <f t="shared" si="3"/>
        <v>3.6816</v>
      </c>
      <c r="G9" s="20">
        <f t="shared" si="4"/>
        <v>3.38</v>
      </c>
      <c r="H9" s="20">
        <f t="shared" si="5"/>
        <v>0</v>
      </c>
      <c r="I9" s="20">
        <f t="shared" si="6"/>
        <v>0</v>
      </c>
      <c r="J9" s="78">
        <f t="shared" si="7"/>
        <v>0</v>
      </c>
      <c r="K9" s="17">
        <v>0</v>
      </c>
      <c r="L9" s="71"/>
      <c r="M9" s="80" t="s">
        <v>101</v>
      </c>
      <c r="N9" s="24" t="s">
        <v>102</v>
      </c>
      <c r="O9" s="21">
        <f t="shared" si="14"/>
        <v>13.748800000000001</v>
      </c>
      <c r="P9" s="21">
        <f t="shared" si="8"/>
        <v>18.4392</v>
      </c>
      <c r="Q9" s="21">
        <f t="shared" si="15"/>
        <v>3.8064000000000004</v>
      </c>
      <c r="R9" s="21">
        <f t="shared" si="9"/>
        <v>3.6816</v>
      </c>
      <c r="S9" s="21">
        <f t="shared" si="10"/>
        <v>3.38</v>
      </c>
      <c r="T9" s="21">
        <f t="shared" si="11"/>
        <v>0</v>
      </c>
      <c r="U9" s="21">
        <f t="shared" si="12"/>
        <v>0</v>
      </c>
      <c r="V9" s="21">
        <f t="shared" si="13"/>
        <v>0</v>
      </c>
      <c r="W9" s="19"/>
      <c r="X9" s="22">
        <v>0.04</v>
      </c>
      <c r="Y9" s="73"/>
      <c r="Z9" s="25" t="s">
        <v>102</v>
      </c>
      <c r="AA9" s="19">
        <v>13.22</v>
      </c>
      <c r="AB9" s="19">
        <v>17.73</v>
      </c>
      <c r="AC9" s="19">
        <v>3.66</v>
      </c>
      <c r="AD9" s="19">
        <v>3.54</v>
      </c>
      <c r="AE9" s="19">
        <v>3.25</v>
      </c>
      <c r="AF9" s="19">
        <v>0</v>
      </c>
      <c r="AG9" s="19">
        <v>0</v>
      </c>
      <c r="AH9" s="19">
        <v>0</v>
      </c>
    </row>
    <row r="10" spans="1:34" s="74" customFormat="1" x14ac:dyDescent="0.35">
      <c r="A10" s="79" t="s">
        <v>101</v>
      </c>
      <c r="B10" s="23" t="s">
        <v>103</v>
      </c>
      <c r="C10" s="20">
        <f t="shared" si="0"/>
        <v>13.748800000000001</v>
      </c>
      <c r="D10" s="20">
        <f t="shared" si="1"/>
        <v>18.4392</v>
      </c>
      <c r="E10" s="20">
        <f t="shared" si="2"/>
        <v>3.8064000000000004</v>
      </c>
      <c r="F10" s="20">
        <f t="shared" si="3"/>
        <v>3.6816</v>
      </c>
      <c r="G10" s="20">
        <f t="shared" si="4"/>
        <v>3.38</v>
      </c>
      <c r="H10" s="20">
        <f t="shared" si="5"/>
        <v>0</v>
      </c>
      <c r="I10" s="20">
        <f t="shared" si="6"/>
        <v>0</v>
      </c>
      <c r="J10" s="78">
        <f t="shared" si="7"/>
        <v>0</v>
      </c>
      <c r="K10" s="17">
        <v>0</v>
      </c>
      <c r="L10" s="71"/>
      <c r="M10" s="80" t="s">
        <v>101</v>
      </c>
      <c r="N10" s="26" t="s">
        <v>103</v>
      </c>
      <c r="O10" s="21">
        <f t="shared" si="14"/>
        <v>13.748800000000001</v>
      </c>
      <c r="P10" s="21">
        <f t="shared" si="8"/>
        <v>18.4392</v>
      </c>
      <c r="Q10" s="21">
        <f t="shared" si="15"/>
        <v>3.8064000000000004</v>
      </c>
      <c r="R10" s="21">
        <f t="shared" si="9"/>
        <v>3.6816</v>
      </c>
      <c r="S10" s="21">
        <f t="shared" si="10"/>
        <v>3.38</v>
      </c>
      <c r="T10" s="21">
        <f t="shared" si="11"/>
        <v>0</v>
      </c>
      <c r="U10" s="21">
        <f t="shared" si="12"/>
        <v>0</v>
      </c>
      <c r="V10" s="21">
        <f t="shared" si="13"/>
        <v>0</v>
      </c>
      <c r="W10" s="19"/>
      <c r="X10" s="22">
        <v>0.04</v>
      </c>
      <c r="Y10" s="73"/>
      <c r="Z10" s="25" t="s">
        <v>103</v>
      </c>
      <c r="AA10" s="19">
        <v>13.22</v>
      </c>
      <c r="AB10" s="19">
        <v>17.73</v>
      </c>
      <c r="AC10" s="19">
        <v>3.66</v>
      </c>
      <c r="AD10" s="19">
        <v>3.54</v>
      </c>
      <c r="AE10" s="19">
        <v>3.25</v>
      </c>
      <c r="AF10" s="19">
        <v>0</v>
      </c>
      <c r="AG10" s="19">
        <v>0</v>
      </c>
      <c r="AH10" s="19">
        <v>0</v>
      </c>
    </row>
    <row r="11" spans="1:34" s="74" customFormat="1" ht="15" customHeight="1" x14ac:dyDescent="0.35">
      <c r="A11" s="79" t="s">
        <v>104</v>
      </c>
      <c r="B11" s="23" t="s">
        <v>105</v>
      </c>
      <c r="C11" s="20">
        <f t="shared" si="0"/>
        <v>13.748800000000001</v>
      </c>
      <c r="D11" s="20">
        <f t="shared" si="1"/>
        <v>16.879200000000001</v>
      </c>
      <c r="E11" s="20">
        <f t="shared" si="2"/>
        <v>3.1303999999999998</v>
      </c>
      <c r="F11" s="20">
        <f t="shared" si="3"/>
        <v>2.8184</v>
      </c>
      <c r="G11" s="20">
        <f t="shared" si="4"/>
        <v>2.496</v>
      </c>
      <c r="H11" s="20">
        <f t="shared" si="5"/>
        <v>6.2607999999999997</v>
      </c>
      <c r="I11" s="20">
        <f t="shared" si="6"/>
        <v>0</v>
      </c>
      <c r="J11" s="78">
        <f t="shared" si="7"/>
        <v>0</v>
      </c>
      <c r="K11" s="17">
        <v>0</v>
      </c>
      <c r="L11" s="71"/>
      <c r="M11" s="80" t="s">
        <v>104</v>
      </c>
      <c r="N11" s="24" t="s">
        <v>105</v>
      </c>
      <c r="O11" s="21">
        <f t="shared" si="14"/>
        <v>13.748800000000001</v>
      </c>
      <c r="P11" s="21">
        <f t="shared" si="8"/>
        <v>16.879200000000001</v>
      </c>
      <c r="Q11" s="21">
        <f t="shared" si="15"/>
        <v>3.1303999999999998</v>
      </c>
      <c r="R11" s="21">
        <f t="shared" si="9"/>
        <v>2.8184</v>
      </c>
      <c r="S11" s="21">
        <f t="shared" si="10"/>
        <v>2.496</v>
      </c>
      <c r="T11" s="21">
        <f t="shared" si="11"/>
        <v>6.2607999999999997</v>
      </c>
      <c r="U11" s="21">
        <f t="shared" si="12"/>
        <v>0</v>
      </c>
      <c r="V11" s="21">
        <f t="shared" si="13"/>
        <v>0</v>
      </c>
      <c r="W11" s="19"/>
      <c r="X11" s="22">
        <v>0.04</v>
      </c>
      <c r="Y11" s="73"/>
      <c r="Z11" s="25" t="s">
        <v>105</v>
      </c>
      <c r="AA11" s="19">
        <v>13.22</v>
      </c>
      <c r="AB11" s="19">
        <v>16.23</v>
      </c>
      <c r="AC11" s="19">
        <v>3.01</v>
      </c>
      <c r="AD11" s="19">
        <v>2.71</v>
      </c>
      <c r="AE11" s="19">
        <v>2.4</v>
      </c>
      <c r="AF11" s="19">
        <v>6.02</v>
      </c>
      <c r="AG11" s="19">
        <v>0</v>
      </c>
      <c r="AH11" s="19">
        <v>0</v>
      </c>
    </row>
    <row r="12" spans="1:34" s="74" customFormat="1" x14ac:dyDescent="0.35">
      <c r="A12" s="79" t="s">
        <v>104</v>
      </c>
      <c r="B12" s="81" t="s">
        <v>106</v>
      </c>
      <c r="C12" s="20">
        <f t="shared" si="0"/>
        <v>18.751200000000001</v>
      </c>
      <c r="D12" s="20">
        <f t="shared" si="1"/>
        <v>21.881599999999999</v>
      </c>
      <c r="E12" s="20">
        <f t="shared" si="2"/>
        <v>3.1303999999999998</v>
      </c>
      <c r="F12" s="20">
        <f t="shared" si="3"/>
        <v>2.8184</v>
      </c>
      <c r="G12" s="20">
        <f t="shared" si="4"/>
        <v>2.496</v>
      </c>
      <c r="H12" s="20">
        <f t="shared" si="5"/>
        <v>6.2607999999999997</v>
      </c>
      <c r="I12" s="20">
        <f t="shared" si="6"/>
        <v>0</v>
      </c>
      <c r="J12" s="78">
        <f t="shared" si="7"/>
        <v>0</v>
      </c>
      <c r="K12" s="17">
        <v>0</v>
      </c>
      <c r="L12" s="71"/>
      <c r="M12" s="80" t="s">
        <v>104</v>
      </c>
      <c r="N12" s="24" t="s">
        <v>106</v>
      </c>
      <c r="O12" s="21">
        <f t="shared" si="14"/>
        <v>18.751200000000001</v>
      </c>
      <c r="P12" s="21">
        <f t="shared" si="8"/>
        <v>21.881599999999999</v>
      </c>
      <c r="Q12" s="21">
        <f t="shared" si="15"/>
        <v>3.1303999999999998</v>
      </c>
      <c r="R12" s="21">
        <f t="shared" si="9"/>
        <v>2.8184</v>
      </c>
      <c r="S12" s="21">
        <f t="shared" si="10"/>
        <v>2.496</v>
      </c>
      <c r="T12" s="21">
        <f t="shared" si="11"/>
        <v>6.2607999999999997</v>
      </c>
      <c r="U12" s="21">
        <f t="shared" si="12"/>
        <v>0</v>
      </c>
      <c r="V12" s="21">
        <f t="shared" si="13"/>
        <v>0</v>
      </c>
      <c r="W12" s="19"/>
      <c r="X12" s="22">
        <v>0.04</v>
      </c>
      <c r="Y12" s="73"/>
      <c r="Z12" s="25" t="s">
        <v>106</v>
      </c>
      <c r="AA12" s="19">
        <v>18.03</v>
      </c>
      <c r="AB12" s="19">
        <v>21.04</v>
      </c>
      <c r="AC12" s="19">
        <v>3.01</v>
      </c>
      <c r="AD12" s="19">
        <v>2.71</v>
      </c>
      <c r="AE12" s="19">
        <v>2.4</v>
      </c>
      <c r="AF12" s="19">
        <v>6.02</v>
      </c>
      <c r="AG12" s="19">
        <v>0</v>
      </c>
      <c r="AH12" s="19">
        <v>0</v>
      </c>
    </row>
    <row r="13" spans="1:34" s="74" customFormat="1" x14ac:dyDescent="0.35">
      <c r="A13" s="79" t="s">
        <v>107</v>
      </c>
      <c r="B13" s="23" t="s">
        <v>108</v>
      </c>
      <c r="C13" s="20">
        <f t="shared" si="0"/>
        <v>13.748800000000001</v>
      </c>
      <c r="D13" s="20">
        <f t="shared" si="1"/>
        <v>16.879200000000001</v>
      </c>
      <c r="E13" s="20">
        <f t="shared" si="2"/>
        <v>3.6919999999999997</v>
      </c>
      <c r="F13" s="20">
        <f t="shared" si="3"/>
        <v>3.6919999999999997</v>
      </c>
      <c r="G13" s="20">
        <f t="shared" si="4"/>
        <v>3.6919999999999997</v>
      </c>
      <c r="H13" s="20">
        <f t="shared" si="5"/>
        <v>6.2607999999999997</v>
      </c>
      <c r="I13" s="20">
        <f t="shared" si="6"/>
        <v>0</v>
      </c>
      <c r="J13" s="78">
        <f t="shared" si="7"/>
        <v>0</v>
      </c>
      <c r="K13" s="17">
        <v>0</v>
      </c>
      <c r="L13" s="71"/>
      <c r="M13" s="80" t="s">
        <v>107</v>
      </c>
      <c r="N13" s="24" t="s">
        <v>108</v>
      </c>
      <c r="O13" s="21">
        <f t="shared" si="14"/>
        <v>13.748800000000001</v>
      </c>
      <c r="P13" s="21">
        <f t="shared" si="8"/>
        <v>16.879200000000001</v>
      </c>
      <c r="Q13" s="21">
        <f t="shared" si="15"/>
        <v>3.6919999999999997</v>
      </c>
      <c r="R13" s="21">
        <f t="shared" si="9"/>
        <v>3.6919999999999997</v>
      </c>
      <c r="S13" s="21">
        <f t="shared" si="10"/>
        <v>3.6919999999999997</v>
      </c>
      <c r="T13" s="21">
        <f t="shared" si="11"/>
        <v>6.2607999999999997</v>
      </c>
      <c r="U13" s="21">
        <f t="shared" si="12"/>
        <v>0</v>
      </c>
      <c r="V13" s="21">
        <f t="shared" si="13"/>
        <v>0</v>
      </c>
      <c r="W13" s="19"/>
      <c r="X13" s="22">
        <v>0.04</v>
      </c>
      <c r="Y13" s="73"/>
      <c r="Z13" s="25" t="s">
        <v>108</v>
      </c>
      <c r="AA13" s="19">
        <v>13.22</v>
      </c>
      <c r="AB13" s="19">
        <v>16.23</v>
      </c>
      <c r="AC13" s="19">
        <v>3.55</v>
      </c>
      <c r="AD13" s="19">
        <v>3.55</v>
      </c>
      <c r="AE13" s="19">
        <v>3.55</v>
      </c>
      <c r="AF13" s="19">
        <v>6.02</v>
      </c>
      <c r="AG13" s="19">
        <v>0</v>
      </c>
      <c r="AH13" s="19">
        <v>0</v>
      </c>
    </row>
    <row r="14" spans="1:34" s="74" customFormat="1" x14ac:dyDescent="0.35">
      <c r="A14" s="79" t="s">
        <v>107</v>
      </c>
      <c r="B14" s="23" t="s">
        <v>109</v>
      </c>
      <c r="C14" s="20">
        <f t="shared" si="0"/>
        <v>18.751200000000001</v>
      </c>
      <c r="D14" s="20">
        <f t="shared" si="1"/>
        <v>21.881599999999999</v>
      </c>
      <c r="E14" s="20">
        <f t="shared" si="2"/>
        <v>3.6919999999999997</v>
      </c>
      <c r="F14" s="20">
        <f t="shared" si="3"/>
        <v>3.6919999999999997</v>
      </c>
      <c r="G14" s="20">
        <f t="shared" si="4"/>
        <v>3.6919999999999997</v>
      </c>
      <c r="H14" s="20">
        <f t="shared" si="5"/>
        <v>6.2607999999999997</v>
      </c>
      <c r="I14" s="20">
        <f t="shared" si="6"/>
        <v>0</v>
      </c>
      <c r="J14" s="78">
        <f t="shared" si="7"/>
        <v>0</v>
      </c>
      <c r="K14" s="17">
        <v>0</v>
      </c>
      <c r="L14" s="71"/>
      <c r="M14" s="80" t="s">
        <v>107</v>
      </c>
      <c r="N14" s="26" t="s">
        <v>109</v>
      </c>
      <c r="O14" s="21">
        <f t="shared" si="14"/>
        <v>18.751200000000001</v>
      </c>
      <c r="P14" s="21">
        <f t="shared" si="8"/>
        <v>21.881599999999999</v>
      </c>
      <c r="Q14" s="21">
        <f t="shared" si="15"/>
        <v>3.6919999999999997</v>
      </c>
      <c r="R14" s="21">
        <f t="shared" si="9"/>
        <v>3.6919999999999997</v>
      </c>
      <c r="S14" s="21">
        <f t="shared" si="10"/>
        <v>3.6919999999999997</v>
      </c>
      <c r="T14" s="21">
        <f t="shared" si="11"/>
        <v>6.2607999999999997</v>
      </c>
      <c r="U14" s="21">
        <f t="shared" si="12"/>
        <v>0</v>
      </c>
      <c r="V14" s="21">
        <f t="shared" si="13"/>
        <v>0</v>
      </c>
      <c r="W14" s="19"/>
      <c r="X14" s="22">
        <v>0.04</v>
      </c>
      <c r="Y14" s="73"/>
      <c r="Z14" s="25" t="s">
        <v>109</v>
      </c>
      <c r="AA14" s="19">
        <v>18.03</v>
      </c>
      <c r="AB14" s="19">
        <v>21.04</v>
      </c>
      <c r="AC14" s="19">
        <v>3.55</v>
      </c>
      <c r="AD14" s="19">
        <v>3.55</v>
      </c>
      <c r="AE14" s="19">
        <v>3.55</v>
      </c>
      <c r="AF14" s="19">
        <v>6.02</v>
      </c>
      <c r="AG14" s="19">
        <v>0</v>
      </c>
      <c r="AH14" s="19">
        <v>0</v>
      </c>
    </row>
    <row r="15" spans="1:34" s="74" customFormat="1" x14ac:dyDescent="0.35">
      <c r="A15" s="79" t="s">
        <v>110</v>
      </c>
      <c r="B15" s="23" t="s">
        <v>111</v>
      </c>
      <c r="C15" s="20">
        <f t="shared" si="0"/>
        <v>13.748800000000001</v>
      </c>
      <c r="D15" s="20">
        <f t="shared" si="1"/>
        <v>18.4392</v>
      </c>
      <c r="E15" s="20">
        <f t="shared" si="2"/>
        <v>3.8064000000000004</v>
      </c>
      <c r="F15" s="20">
        <f t="shared" si="3"/>
        <v>3.6816</v>
      </c>
      <c r="G15" s="20">
        <f t="shared" si="4"/>
        <v>3.38</v>
      </c>
      <c r="H15" s="20">
        <f t="shared" si="5"/>
        <v>0</v>
      </c>
      <c r="I15" s="20">
        <f t="shared" si="6"/>
        <v>0</v>
      </c>
      <c r="J15" s="78">
        <f t="shared" si="7"/>
        <v>0</v>
      </c>
      <c r="K15" s="17">
        <v>0</v>
      </c>
      <c r="L15" s="71"/>
      <c r="M15" s="80" t="s">
        <v>110</v>
      </c>
      <c r="N15" s="24" t="s">
        <v>111</v>
      </c>
      <c r="O15" s="21">
        <f t="shared" si="14"/>
        <v>13.748800000000001</v>
      </c>
      <c r="P15" s="21">
        <f t="shared" si="8"/>
        <v>18.4392</v>
      </c>
      <c r="Q15" s="21">
        <f t="shared" si="15"/>
        <v>3.8064000000000004</v>
      </c>
      <c r="R15" s="21">
        <f t="shared" si="9"/>
        <v>3.6816</v>
      </c>
      <c r="S15" s="21">
        <f t="shared" si="10"/>
        <v>3.38</v>
      </c>
      <c r="T15" s="21">
        <f t="shared" si="11"/>
        <v>0</v>
      </c>
      <c r="U15" s="21">
        <f t="shared" si="12"/>
        <v>0</v>
      </c>
      <c r="V15" s="21">
        <f t="shared" si="13"/>
        <v>0</v>
      </c>
      <c r="W15" s="19"/>
      <c r="X15" s="22">
        <v>0.04</v>
      </c>
      <c r="Y15" s="73"/>
      <c r="Z15" s="25" t="s">
        <v>111</v>
      </c>
      <c r="AA15" s="19">
        <v>13.22</v>
      </c>
      <c r="AB15" s="19">
        <v>17.73</v>
      </c>
      <c r="AC15" s="19">
        <v>3.66</v>
      </c>
      <c r="AD15" s="19">
        <v>3.54</v>
      </c>
      <c r="AE15" s="19">
        <v>3.25</v>
      </c>
      <c r="AF15" s="19">
        <v>0</v>
      </c>
      <c r="AG15" s="19">
        <v>0</v>
      </c>
      <c r="AH15" s="19">
        <v>0</v>
      </c>
    </row>
    <row r="16" spans="1:34" s="74" customFormat="1" x14ac:dyDescent="0.35">
      <c r="A16" s="79" t="s">
        <v>110</v>
      </c>
      <c r="B16" s="23" t="s">
        <v>112</v>
      </c>
      <c r="C16" s="20">
        <f t="shared" si="0"/>
        <v>13.748800000000001</v>
      </c>
      <c r="D16" s="20">
        <f t="shared" si="1"/>
        <v>18.4392</v>
      </c>
      <c r="E16" s="20">
        <f t="shared" si="2"/>
        <v>3.8064000000000004</v>
      </c>
      <c r="F16" s="20">
        <f t="shared" si="3"/>
        <v>3.6816</v>
      </c>
      <c r="G16" s="20">
        <f t="shared" si="4"/>
        <v>3.38</v>
      </c>
      <c r="H16" s="20">
        <f t="shared" si="5"/>
        <v>0</v>
      </c>
      <c r="I16" s="20">
        <f t="shared" si="6"/>
        <v>0</v>
      </c>
      <c r="J16" s="78">
        <f t="shared" si="7"/>
        <v>0</v>
      </c>
      <c r="K16" s="17">
        <v>0</v>
      </c>
      <c r="L16" s="71"/>
      <c r="M16" s="80" t="s">
        <v>110</v>
      </c>
      <c r="N16" s="24" t="s">
        <v>112</v>
      </c>
      <c r="O16" s="21">
        <f t="shared" si="14"/>
        <v>13.748800000000001</v>
      </c>
      <c r="P16" s="21">
        <f t="shared" si="8"/>
        <v>18.4392</v>
      </c>
      <c r="Q16" s="21">
        <f t="shared" si="15"/>
        <v>3.8064000000000004</v>
      </c>
      <c r="R16" s="21">
        <f t="shared" si="9"/>
        <v>3.6816</v>
      </c>
      <c r="S16" s="21">
        <f t="shared" si="10"/>
        <v>3.38</v>
      </c>
      <c r="T16" s="21">
        <f t="shared" si="11"/>
        <v>0</v>
      </c>
      <c r="U16" s="21">
        <f t="shared" si="12"/>
        <v>0</v>
      </c>
      <c r="V16" s="21">
        <f t="shared" si="13"/>
        <v>0</v>
      </c>
      <c r="W16" s="19"/>
      <c r="X16" s="22">
        <v>0.04</v>
      </c>
      <c r="Y16" s="73"/>
      <c r="Z16" s="25" t="s">
        <v>112</v>
      </c>
      <c r="AA16" s="19">
        <v>13.22</v>
      </c>
      <c r="AB16" s="19">
        <v>17.73</v>
      </c>
      <c r="AC16" s="19">
        <v>3.66</v>
      </c>
      <c r="AD16" s="19">
        <v>3.54</v>
      </c>
      <c r="AE16" s="19">
        <v>3.25</v>
      </c>
      <c r="AF16" s="19">
        <v>0</v>
      </c>
      <c r="AG16" s="19">
        <v>0</v>
      </c>
      <c r="AH16" s="19">
        <v>0</v>
      </c>
    </row>
    <row r="17" spans="1:34" s="74" customFormat="1" x14ac:dyDescent="0.35">
      <c r="A17" s="79" t="s">
        <v>113</v>
      </c>
      <c r="B17" s="23" t="s">
        <v>114</v>
      </c>
      <c r="C17" s="20">
        <f t="shared" si="0"/>
        <v>13.166400000000001</v>
      </c>
      <c r="D17" s="20">
        <f t="shared" si="1"/>
        <v>18.688800000000001</v>
      </c>
      <c r="E17" s="20">
        <f t="shared" si="2"/>
        <v>5.3144000000000009</v>
      </c>
      <c r="F17" s="20">
        <f t="shared" si="3"/>
        <v>5.0023999999999997</v>
      </c>
      <c r="G17" s="20">
        <f t="shared" si="4"/>
        <v>3.8688000000000002</v>
      </c>
      <c r="H17" s="20">
        <f t="shared" si="5"/>
        <v>8.1432000000000002</v>
      </c>
      <c r="I17" s="20">
        <f t="shared" si="6"/>
        <v>0</v>
      </c>
      <c r="J17" s="78">
        <f t="shared" si="7"/>
        <v>0</v>
      </c>
      <c r="K17" s="17">
        <v>0</v>
      </c>
      <c r="L17" s="71"/>
      <c r="M17" s="80" t="s">
        <v>113</v>
      </c>
      <c r="N17" s="24" t="s">
        <v>114</v>
      </c>
      <c r="O17" s="21">
        <f t="shared" si="14"/>
        <v>13.166400000000001</v>
      </c>
      <c r="P17" s="21">
        <f t="shared" si="8"/>
        <v>18.688800000000001</v>
      </c>
      <c r="Q17" s="21">
        <f t="shared" si="15"/>
        <v>5.3144000000000009</v>
      </c>
      <c r="R17" s="21">
        <f t="shared" si="9"/>
        <v>5.0023999999999997</v>
      </c>
      <c r="S17" s="21">
        <f t="shared" si="10"/>
        <v>3.8688000000000002</v>
      </c>
      <c r="T17" s="21">
        <f t="shared" si="11"/>
        <v>8.1432000000000002</v>
      </c>
      <c r="U17" s="21">
        <f t="shared" si="12"/>
        <v>0</v>
      </c>
      <c r="V17" s="21">
        <f t="shared" si="13"/>
        <v>0</v>
      </c>
      <c r="W17" s="19"/>
      <c r="X17" s="22">
        <v>0.04</v>
      </c>
      <c r="Y17" s="73"/>
      <c r="Z17" s="25" t="s">
        <v>114</v>
      </c>
      <c r="AA17" s="19">
        <v>12.66</v>
      </c>
      <c r="AB17" s="19">
        <v>17.97</v>
      </c>
      <c r="AC17" s="19">
        <v>5.1100000000000003</v>
      </c>
      <c r="AD17" s="19">
        <v>4.8099999999999996</v>
      </c>
      <c r="AE17" s="19">
        <v>3.72</v>
      </c>
      <c r="AF17" s="19">
        <v>7.83</v>
      </c>
      <c r="AG17" s="19">
        <v>0</v>
      </c>
      <c r="AH17" s="19">
        <v>0</v>
      </c>
    </row>
    <row r="18" spans="1:34" s="74" customFormat="1" x14ac:dyDescent="0.35">
      <c r="A18" s="79" t="s">
        <v>113</v>
      </c>
      <c r="B18" s="23" t="s">
        <v>115</v>
      </c>
      <c r="C18" s="20">
        <f t="shared" si="0"/>
        <v>14.3104</v>
      </c>
      <c r="D18" s="20">
        <f t="shared" si="1"/>
        <v>19.947199999999999</v>
      </c>
      <c r="E18" s="20">
        <f t="shared" si="2"/>
        <v>5.3144000000000009</v>
      </c>
      <c r="F18" s="20">
        <f t="shared" si="3"/>
        <v>5.0023999999999997</v>
      </c>
      <c r="G18" s="20">
        <f t="shared" si="4"/>
        <v>3.8688000000000002</v>
      </c>
      <c r="H18" s="20">
        <f t="shared" si="5"/>
        <v>8.1432000000000002</v>
      </c>
      <c r="I18" s="20">
        <f t="shared" si="6"/>
        <v>0</v>
      </c>
      <c r="J18" s="78">
        <f t="shared" si="7"/>
        <v>0</v>
      </c>
      <c r="K18" s="17">
        <v>0</v>
      </c>
      <c r="L18" s="71"/>
      <c r="M18" s="80" t="s">
        <v>113</v>
      </c>
      <c r="N18" s="26" t="s">
        <v>115</v>
      </c>
      <c r="O18" s="21">
        <f t="shared" si="14"/>
        <v>14.3104</v>
      </c>
      <c r="P18" s="21">
        <f t="shared" si="8"/>
        <v>19.947199999999999</v>
      </c>
      <c r="Q18" s="21">
        <f t="shared" si="15"/>
        <v>5.3144000000000009</v>
      </c>
      <c r="R18" s="21">
        <f t="shared" si="9"/>
        <v>5.0023999999999997</v>
      </c>
      <c r="S18" s="21">
        <f t="shared" si="10"/>
        <v>3.8688000000000002</v>
      </c>
      <c r="T18" s="21">
        <f t="shared" si="11"/>
        <v>8.1432000000000002</v>
      </c>
      <c r="U18" s="21">
        <f t="shared" si="12"/>
        <v>0</v>
      </c>
      <c r="V18" s="21">
        <f t="shared" si="13"/>
        <v>0</v>
      </c>
      <c r="W18" s="19"/>
      <c r="X18" s="22">
        <v>0.04</v>
      </c>
      <c r="Y18" s="73"/>
      <c r="Z18" s="25" t="s">
        <v>115</v>
      </c>
      <c r="AA18" s="19">
        <v>13.76</v>
      </c>
      <c r="AB18" s="19">
        <v>19.18</v>
      </c>
      <c r="AC18" s="19">
        <v>5.1100000000000003</v>
      </c>
      <c r="AD18" s="19">
        <v>4.8099999999999996</v>
      </c>
      <c r="AE18" s="19">
        <v>3.72</v>
      </c>
      <c r="AF18" s="19">
        <v>7.83</v>
      </c>
      <c r="AG18" s="19">
        <v>0</v>
      </c>
      <c r="AH18" s="19">
        <v>0</v>
      </c>
    </row>
    <row r="19" spans="1:34" s="74" customFormat="1" x14ac:dyDescent="0.35">
      <c r="A19" s="79" t="s">
        <v>116</v>
      </c>
      <c r="B19" s="23" t="s">
        <v>117</v>
      </c>
      <c r="C19" s="20">
        <f t="shared" si="0"/>
        <v>13.748800000000001</v>
      </c>
      <c r="D19" s="20">
        <f t="shared" si="1"/>
        <v>18.4392</v>
      </c>
      <c r="E19" s="20">
        <f t="shared" si="2"/>
        <v>3.8064000000000004</v>
      </c>
      <c r="F19" s="20">
        <f t="shared" si="3"/>
        <v>3.6816</v>
      </c>
      <c r="G19" s="20">
        <f t="shared" si="4"/>
        <v>3.38</v>
      </c>
      <c r="H19" s="20">
        <f t="shared" si="5"/>
        <v>0</v>
      </c>
      <c r="I19" s="20">
        <f t="shared" si="6"/>
        <v>0</v>
      </c>
      <c r="J19" s="78">
        <f t="shared" si="7"/>
        <v>0</v>
      </c>
      <c r="K19" s="17">
        <v>0</v>
      </c>
      <c r="L19" s="71"/>
      <c r="M19" s="80" t="s">
        <v>116</v>
      </c>
      <c r="N19" s="24" t="s">
        <v>117</v>
      </c>
      <c r="O19" s="21">
        <f t="shared" si="14"/>
        <v>13.748800000000001</v>
      </c>
      <c r="P19" s="21">
        <f t="shared" si="8"/>
        <v>18.4392</v>
      </c>
      <c r="Q19" s="21">
        <f t="shared" si="15"/>
        <v>3.8064000000000004</v>
      </c>
      <c r="R19" s="21">
        <f t="shared" si="9"/>
        <v>3.6816</v>
      </c>
      <c r="S19" s="21">
        <f t="shared" si="10"/>
        <v>3.38</v>
      </c>
      <c r="T19" s="21">
        <f t="shared" si="11"/>
        <v>0</v>
      </c>
      <c r="U19" s="21">
        <f t="shared" si="12"/>
        <v>0</v>
      </c>
      <c r="V19" s="21">
        <f t="shared" si="13"/>
        <v>0</v>
      </c>
      <c r="W19" s="19"/>
      <c r="X19" s="22">
        <v>0.04</v>
      </c>
      <c r="Y19" s="73"/>
      <c r="Z19" s="25" t="s">
        <v>117</v>
      </c>
      <c r="AA19" s="19">
        <v>13.22</v>
      </c>
      <c r="AB19" s="19">
        <v>17.73</v>
      </c>
      <c r="AC19" s="19">
        <v>3.66</v>
      </c>
      <c r="AD19" s="19">
        <v>3.54</v>
      </c>
      <c r="AE19" s="19">
        <v>3.25</v>
      </c>
      <c r="AF19" s="19">
        <v>0</v>
      </c>
      <c r="AG19" s="19">
        <v>0</v>
      </c>
      <c r="AH19" s="19">
        <v>0</v>
      </c>
    </row>
    <row r="20" spans="1:34" s="74" customFormat="1" x14ac:dyDescent="0.35">
      <c r="A20" s="79" t="s">
        <v>116</v>
      </c>
      <c r="B20" s="23" t="s">
        <v>118</v>
      </c>
      <c r="C20" s="20">
        <f t="shared" si="0"/>
        <v>13.748800000000001</v>
      </c>
      <c r="D20" s="20">
        <f t="shared" si="1"/>
        <v>18.4392</v>
      </c>
      <c r="E20" s="20">
        <f t="shared" si="2"/>
        <v>3.8064000000000004</v>
      </c>
      <c r="F20" s="20">
        <f t="shared" si="3"/>
        <v>3.6816</v>
      </c>
      <c r="G20" s="20">
        <f t="shared" si="4"/>
        <v>3.38</v>
      </c>
      <c r="H20" s="20">
        <f t="shared" si="5"/>
        <v>0</v>
      </c>
      <c r="I20" s="20">
        <f t="shared" si="6"/>
        <v>0</v>
      </c>
      <c r="J20" s="78">
        <f t="shared" si="7"/>
        <v>0</v>
      </c>
      <c r="K20" s="17">
        <v>0</v>
      </c>
      <c r="L20" s="71"/>
      <c r="M20" s="80" t="s">
        <v>116</v>
      </c>
      <c r="N20" s="24" t="s">
        <v>118</v>
      </c>
      <c r="O20" s="21">
        <f t="shared" si="14"/>
        <v>13.748800000000001</v>
      </c>
      <c r="P20" s="21">
        <f t="shared" si="8"/>
        <v>18.4392</v>
      </c>
      <c r="Q20" s="21">
        <f t="shared" si="15"/>
        <v>3.8064000000000004</v>
      </c>
      <c r="R20" s="21">
        <f t="shared" si="9"/>
        <v>3.6816</v>
      </c>
      <c r="S20" s="21">
        <f t="shared" si="10"/>
        <v>3.38</v>
      </c>
      <c r="T20" s="21">
        <f t="shared" si="11"/>
        <v>0</v>
      </c>
      <c r="U20" s="21">
        <f t="shared" si="12"/>
        <v>0</v>
      </c>
      <c r="V20" s="21">
        <f t="shared" si="13"/>
        <v>0</v>
      </c>
      <c r="W20" s="19"/>
      <c r="X20" s="22">
        <v>0.04</v>
      </c>
      <c r="Y20" s="73"/>
      <c r="Z20" s="25" t="s">
        <v>118</v>
      </c>
      <c r="AA20" s="19">
        <v>13.22</v>
      </c>
      <c r="AB20" s="19">
        <v>17.73</v>
      </c>
      <c r="AC20" s="19">
        <v>3.66</v>
      </c>
      <c r="AD20" s="19">
        <v>3.54</v>
      </c>
      <c r="AE20" s="19">
        <v>3.25</v>
      </c>
      <c r="AF20" s="19">
        <v>0</v>
      </c>
      <c r="AG20" s="19">
        <v>0</v>
      </c>
      <c r="AH20" s="19">
        <v>0</v>
      </c>
    </row>
    <row r="21" spans="1:34" s="74" customFormat="1" x14ac:dyDescent="0.35">
      <c r="A21" s="79" t="s">
        <v>119</v>
      </c>
      <c r="B21" s="23" t="s">
        <v>120</v>
      </c>
      <c r="C21" s="20">
        <f t="shared" si="0"/>
        <v>13.748800000000001</v>
      </c>
      <c r="D21" s="20">
        <f t="shared" si="1"/>
        <v>18.4392</v>
      </c>
      <c r="E21" s="20">
        <f t="shared" si="2"/>
        <v>3.8064000000000004</v>
      </c>
      <c r="F21" s="20">
        <f t="shared" si="3"/>
        <v>3.6816</v>
      </c>
      <c r="G21" s="20">
        <f t="shared" si="4"/>
        <v>3.38</v>
      </c>
      <c r="H21" s="20">
        <f t="shared" si="5"/>
        <v>0</v>
      </c>
      <c r="I21" s="20">
        <f t="shared" si="6"/>
        <v>0</v>
      </c>
      <c r="J21" s="78">
        <f t="shared" si="7"/>
        <v>0</v>
      </c>
      <c r="K21" s="17">
        <v>0</v>
      </c>
      <c r="L21" s="71"/>
      <c r="M21" s="80" t="s">
        <v>119</v>
      </c>
      <c r="N21" s="26" t="s">
        <v>120</v>
      </c>
      <c r="O21" s="21">
        <f t="shared" si="14"/>
        <v>13.748800000000001</v>
      </c>
      <c r="P21" s="21">
        <f t="shared" si="8"/>
        <v>18.4392</v>
      </c>
      <c r="Q21" s="21">
        <f t="shared" si="15"/>
        <v>3.8064000000000004</v>
      </c>
      <c r="R21" s="21">
        <f t="shared" si="9"/>
        <v>3.6816</v>
      </c>
      <c r="S21" s="21">
        <f t="shared" si="10"/>
        <v>3.38</v>
      </c>
      <c r="T21" s="21">
        <f t="shared" si="11"/>
        <v>0</v>
      </c>
      <c r="U21" s="21">
        <f t="shared" si="12"/>
        <v>0</v>
      </c>
      <c r="V21" s="21">
        <f t="shared" si="13"/>
        <v>0</v>
      </c>
      <c r="W21" s="19"/>
      <c r="X21" s="22">
        <v>0.04</v>
      </c>
      <c r="Y21" s="73"/>
      <c r="Z21" s="25" t="s">
        <v>120</v>
      </c>
      <c r="AA21" s="19">
        <v>13.22</v>
      </c>
      <c r="AB21" s="19">
        <v>17.73</v>
      </c>
      <c r="AC21" s="19">
        <v>3.66</v>
      </c>
      <c r="AD21" s="19">
        <v>3.54</v>
      </c>
      <c r="AE21" s="19">
        <v>3.25</v>
      </c>
      <c r="AF21" s="19">
        <v>0</v>
      </c>
      <c r="AG21" s="19">
        <v>0</v>
      </c>
      <c r="AH21" s="19">
        <v>0</v>
      </c>
    </row>
    <row r="22" spans="1:34" s="74" customFormat="1" x14ac:dyDescent="0.35">
      <c r="A22" s="79" t="s">
        <v>123</v>
      </c>
      <c r="B22" s="23" t="s">
        <v>124</v>
      </c>
      <c r="C22" s="20">
        <f t="shared" si="0"/>
        <v>9.5056000000000012</v>
      </c>
      <c r="D22" s="20">
        <f t="shared" si="1"/>
        <v>13.1144</v>
      </c>
      <c r="E22" s="20">
        <f t="shared" si="2"/>
        <v>2.5792000000000002</v>
      </c>
      <c r="F22" s="20">
        <f t="shared" si="3"/>
        <v>2.5792000000000002</v>
      </c>
      <c r="G22" s="20">
        <f t="shared" si="4"/>
        <v>2.5792000000000002</v>
      </c>
      <c r="H22" s="20">
        <f t="shared" si="5"/>
        <v>0</v>
      </c>
      <c r="I22" s="20">
        <f t="shared" si="6"/>
        <v>0</v>
      </c>
      <c r="J22" s="78">
        <f t="shared" si="7"/>
        <v>0</v>
      </c>
      <c r="K22" s="17">
        <v>0</v>
      </c>
      <c r="L22" s="71"/>
      <c r="M22" s="80" t="s">
        <v>123</v>
      </c>
      <c r="N22" s="24" t="s">
        <v>124</v>
      </c>
      <c r="O22" s="21">
        <f t="shared" si="14"/>
        <v>9.5056000000000012</v>
      </c>
      <c r="P22" s="21">
        <f t="shared" si="8"/>
        <v>13.1144</v>
      </c>
      <c r="Q22" s="21">
        <f t="shared" si="15"/>
        <v>2.5792000000000002</v>
      </c>
      <c r="R22" s="21">
        <f t="shared" si="9"/>
        <v>2.5792000000000002</v>
      </c>
      <c r="S22" s="21">
        <f t="shared" si="10"/>
        <v>2.5792000000000002</v>
      </c>
      <c r="T22" s="21">
        <f t="shared" si="11"/>
        <v>0</v>
      </c>
      <c r="U22" s="21">
        <f t="shared" si="12"/>
        <v>0</v>
      </c>
      <c r="V22" s="21">
        <f t="shared" si="13"/>
        <v>0</v>
      </c>
      <c r="W22" s="19"/>
      <c r="X22" s="22">
        <v>0.04</v>
      </c>
      <c r="Y22" s="73"/>
      <c r="Z22" s="25" t="s">
        <v>124</v>
      </c>
      <c r="AA22" s="19">
        <v>9.14</v>
      </c>
      <c r="AB22" s="19">
        <v>12.61</v>
      </c>
      <c r="AC22" s="19">
        <v>2.48</v>
      </c>
      <c r="AD22" s="19">
        <v>2.48</v>
      </c>
      <c r="AE22" s="19">
        <v>2.48</v>
      </c>
      <c r="AF22" s="19">
        <v>0</v>
      </c>
      <c r="AG22" s="19">
        <v>0</v>
      </c>
      <c r="AH22" s="19">
        <v>0</v>
      </c>
    </row>
    <row r="23" spans="1:34" s="74" customFormat="1" x14ac:dyDescent="0.35">
      <c r="A23" s="79" t="s">
        <v>123</v>
      </c>
      <c r="B23" s="23" t="s">
        <v>125</v>
      </c>
      <c r="C23" s="20">
        <f t="shared" si="0"/>
        <v>9.5056000000000012</v>
      </c>
      <c r="D23" s="20">
        <f t="shared" si="1"/>
        <v>13.1144</v>
      </c>
      <c r="E23" s="20">
        <f t="shared" si="2"/>
        <v>2.5792000000000002</v>
      </c>
      <c r="F23" s="20">
        <f t="shared" si="3"/>
        <v>2.5792000000000002</v>
      </c>
      <c r="G23" s="20">
        <f t="shared" si="4"/>
        <v>2.5792000000000002</v>
      </c>
      <c r="H23" s="20">
        <f t="shared" si="5"/>
        <v>0</v>
      </c>
      <c r="I23" s="20">
        <f t="shared" si="6"/>
        <v>0</v>
      </c>
      <c r="J23" s="78">
        <f t="shared" si="7"/>
        <v>0</v>
      </c>
      <c r="K23" s="17">
        <v>0</v>
      </c>
      <c r="L23" s="71"/>
      <c r="M23" s="80" t="s">
        <v>123</v>
      </c>
      <c r="N23" s="24" t="s">
        <v>125</v>
      </c>
      <c r="O23" s="21">
        <f t="shared" si="14"/>
        <v>9.5056000000000012</v>
      </c>
      <c r="P23" s="21">
        <f t="shared" si="8"/>
        <v>13.1144</v>
      </c>
      <c r="Q23" s="21">
        <f t="shared" si="15"/>
        <v>2.5792000000000002</v>
      </c>
      <c r="R23" s="21">
        <f t="shared" si="9"/>
        <v>2.5792000000000002</v>
      </c>
      <c r="S23" s="21">
        <f t="shared" si="10"/>
        <v>2.5792000000000002</v>
      </c>
      <c r="T23" s="21">
        <f t="shared" si="11"/>
        <v>0</v>
      </c>
      <c r="U23" s="21">
        <f t="shared" si="12"/>
        <v>0</v>
      </c>
      <c r="V23" s="21">
        <f t="shared" si="13"/>
        <v>0</v>
      </c>
      <c r="W23" s="19"/>
      <c r="X23" s="22">
        <v>0.04</v>
      </c>
      <c r="Y23" s="73"/>
      <c r="Z23" s="25" t="s">
        <v>125</v>
      </c>
      <c r="AA23" s="19">
        <v>9.14</v>
      </c>
      <c r="AB23" s="19">
        <v>12.61</v>
      </c>
      <c r="AC23" s="19">
        <v>2.48</v>
      </c>
      <c r="AD23" s="19">
        <v>2.48</v>
      </c>
      <c r="AE23" s="19">
        <v>2.48</v>
      </c>
      <c r="AF23" s="19">
        <v>0</v>
      </c>
      <c r="AG23" s="19">
        <v>0</v>
      </c>
      <c r="AH23" s="19">
        <v>0</v>
      </c>
    </row>
    <row r="24" spans="1:34" s="74" customFormat="1" x14ac:dyDescent="0.35">
      <c r="A24" s="79" t="s">
        <v>123</v>
      </c>
      <c r="B24" s="23" t="s">
        <v>126</v>
      </c>
      <c r="C24" s="20">
        <f t="shared" si="0"/>
        <v>9.5056000000000012</v>
      </c>
      <c r="D24" s="20">
        <f t="shared" si="1"/>
        <v>13.1144</v>
      </c>
      <c r="E24" s="20">
        <f t="shared" si="2"/>
        <v>2.5792000000000002</v>
      </c>
      <c r="F24" s="20">
        <f t="shared" si="3"/>
        <v>2.5792000000000002</v>
      </c>
      <c r="G24" s="20">
        <f t="shared" si="4"/>
        <v>2.5792000000000002</v>
      </c>
      <c r="H24" s="20">
        <f t="shared" si="5"/>
        <v>0</v>
      </c>
      <c r="I24" s="20">
        <f t="shared" si="6"/>
        <v>0</v>
      </c>
      <c r="J24" s="78">
        <f t="shared" si="7"/>
        <v>0</v>
      </c>
      <c r="K24" s="17">
        <v>0</v>
      </c>
      <c r="L24" s="71"/>
      <c r="M24" s="80" t="s">
        <v>123</v>
      </c>
      <c r="N24" s="24" t="s">
        <v>126</v>
      </c>
      <c r="O24" s="21">
        <f t="shared" si="14"/>
        <v>9.5056000000000012</v>
      </c>
      <c r="P24" s="21">
        <f t="shared" si="8"/>
        <v>13.1144</v>
      </c>
      <c r="Q24" s="21">
        <f t="shared" si="15"/>
        <v>2.5792000000000002</v>
      </c>
      <c r="R24" s="21">
        <f t="shared" si="9"/>
        <v>2.5792000000000002</v>
      </c>
      <c r="S24" s="21">
        <f t="shared" si="10"/>
        <v>2.5792000000000002</v>
      </c>
      <c r="T24" s="21">
        <f t="shared" si="11"/>
        <v>0</v>
      </c>
      <c r="U24" s="21">
        <f t="shared" si="12"/>
        <v>0</v>
      </c>
      <c r="V24" s="21">
        <f t="shared" si="13"/>
        <v>0</v>
      </c>
      <c r="W24" s="19"/>
      <c r="X24" s="22">
        <v>0.04</v>
      </c>
      <c r="Y24" s="73"/>
      <c r="Z24" s="25" t="s">
        <v>126</v>
      </c>
      <c r="AA24" s="19">
        <v>9.14</v>
      </c>
      <c r="AB24" s="19">
        <v>12.61</v>
      </c>
      <c r="AC24" s="19">
        <v>2.48</v>
      </c>
      <c r="AD24" s="19">
        <v>2.48</v>
      </c>
      <c r="AE24" s="19">
        <v>2.48</v>
      </c>
      <c r="AF24" s="19">
        <v>0</v>
      </c>
      <c r="AG24" s="19">
        <v>0</v>
      </c>
      <c r="AH24" s="19">
        <v>0</v>
      </c>
    </row>
    <row r="25" spans="1:34" s="74" customFormat="1" x14ac:dyDescent="0.35">
      <c r="A25" s="79" t="s">
        <v>123</v>
      </c>
      <c r="B25" s="81" t="s">
        <v>127</v>
      </c>
      <c r="C25" s="20">
        <f t="shared" si="0"/>
        <v>9.5056000000000012</v>
      </c>
      <c r="D25" s="20">
        <f t="shared" si="1"/>
        <v>13.1144</v>
      </c>
      <c r="E25" s="20">
        <f t="shared" si="2"/>
        <v>2.5792000000000002</v>
      </c>
      <c r="F25" s="20">
        <f t="shared" si="3"/>
        <v>2.5792000000000002</v>
      </c>
      <c r="G25" s="20">
        <f t="shared" si="4"/>
        <v>2.5792000000000002</v>
      </c>
      <c r="H25" s="20">
        <f t="shared" si="5"/>
        <v>0</v>
      </c>
      <c r="I25" s="20">
        <f t="shared" si="6"/>
        <v>0</v>
      </c>
      <c r="J25" s="78">
        <f t="shared" si="7"/>
        <v>0</v>
      </c>
      <c r="K25" s="17">
        <v>0</v>
      </c>
      <c r="L25" s="71"/>
      <c r="M25" s="80" t="s">
        <v>123</v>
      </c>
      <c r="N25" s="24" t="s">
        <v>127</v>
      </c>
      <c r="O25" s="21">
        <f t="shared" si="14"/>
        <v>9.5056000000000012</v>
      </c>
      <c r="P25" s="21">
        <f t="shared" si="8"/>
        <v>13.1144</v>
      </c>
      <c r="Q25" s="21">
        <f t="shared" si="15"/>
        <v>2.5792000000000002</v>
      </c>
      <c r="R25" s="21">
        <f t="shared" si="9"/>
        <v>2.5792000000000002</v>
      </c>
      <c r="S25" s="21">
        <f t="shared" si="10"/>
        <v>2.5792000000000002</v>
      </c>
      <c r="T25" s="21">
        <f t="shared" si="11"/>
        <v>0</v>
      </c>
      <c r="U25" s="21">
        <f t="shared" si="12"/>
        <v>0</v>
      </c>
      <c r="V25" s="21">
        <f t="shared" si="13"/>
        <v>0</v>
      </c>
      <c r="W25" s="19"/>
      <c r="X25" s="22">
        <v>0.04</v>
      </c>
      <c r="Y25" s="73"/>
      <c r="Z25" s="82" t="s">
        <v>127</v>
      </c>
      <c r="AA25" s="19">
        <v>9.14</v>
      </c>
      <c r="AB25" s="19">
        <v>12.61</v>
      </c>
      <c r="AC25" s="19">
        <v>2.48</v>
      </c>
      <c r="AD25" s="19">
        <v>2.48</v>
      </c>
      <c r="AE25" s="19">
        <v>2.48</v>
      </c>
      <c r="AF25" s="19">
        <v>0</v>
      </c>
      <c r="AG25" s="19">
        <v>0</v>
      </c>
      <c r="AH25" s="19">
        <v>0</v>
      </c>
    </row>
    <row r="26" spans="1:34" s="74" customFormat="1" x14ac:dyDescent="0.35">
      <c r="A26" s="79" t="s">
        <v>128</v>
      </c>
      <c r="B26" s="23" t="s">
        <v>129</v>
      </c>
      <c r="C26" s="20">
        <f t="shared" si="0"/>
        <v>13.748800000000001</v>
      </c>
      <c r="D26" s="20">
        <f t="shared" si="1"/>
        <v>18.4392</v>
      </c>
      <c r="E26" s="20">
        <f t="shared" si="2"/>
        <v>3.8064000000000004</v>
      </c>
      <c r="F26" s="20">
        <f t="shared" si="3"/>
        <v>3.6816</v>
      </c>
      <c r="G26" s="20">
        <f t="shared" si="4"/>
        <v>3.38</v>
      </c>
      <c r="H26" s="20">
        <f t="shared" si="5"/>
        <v>0</v>
      </c>
      <c r="I26" s="20">
        <f t="shared" si="6"/>
        <v>0</v>
      </c>
      <c r="J26" s="78">
        <f t="shared" si="7"/>
        <v>0</v>
      </c>
      <c r="K26" s="17">
        <v>0</v>
      </c>
      <c r="L26" s="71"/>
      <c r="M26" s="80" t="s">
        <v>128</v>
      </c>
      <c r="N26" s="24" t="s">
        <v>129</v>
      </c>
      <c r="O26" s="21">
        <f t="shared" si="14"/>
        <v>13.748800000000001</v>
      </c>
      <c r="P26" s="21">
        <f t="shared" si="8"/>
        <v>18.4392</v>
      </c>
      <c r="Q26" s="21">
        <f t="shared" si="15"/>
        <v>3.8064000000000004</v>
      </c>
      <c r="R26" s="21">
        <f t="shared" si="9"/>
        <v>3.6816</v>
      </c>
      <c r="S26" s="21">
        <f t="shared" si="10"/>
        <v>3.38</v>
      </c>
      <c r="T26" s="21">
        <f t="shared" si="11"/>
        <v>0</v>
      </c>
      <c r="U26" s="21">
        <f t="shared" si="12"/>
        <v>0</v>
      </c>
      <c r="V26" s="21">
        <f t="shared" si="13"/>
        <v>0</v>
      </c>
      <c r="W26" s="19"/>
      <c r="X26" s="22">
        <v>0.04</v>
      </c>
      <c r="Y26" s="73"/>
      <c r="Z26" s="25" t="s">
        <v>129</v>
      </c>
      <c r="AA26" s="19">
        <v>13.22</v>
      </c>
      <c r="AB26" s="19">
        <v>17.73</v>
      </c>
      <c r="AC26" s="19">
        <v>3.66</v>
      </c>
      <c r="AD26" s="19">
        <v>3.54</v>
      </c>
      <c r="AE26" s="19">
        <v>3.25</v>
      </c>
      <c r="AF26" s="19">
        <v>0</v>
      </c>
      <c r="AG26" s="19">
        <v>0</v>
      </c>
      <c r="AH26" s="19">
        <v>0</v>
      </c>
    </row>
    <row r="27" spans="1:34" s="74" customFormat="1" x14ac:dyDescent="0.35">
      <c r="A27" s="79" t="s">
        <v>128</v>
      </c>
      <c r="B27" s="23" t="s">
        <v>130</v>
      </c>
      <c r="C27" s="20">
        <f t="shared" si="0"/>
        <v>13.748800000000001</v>
      </c>
      <c r="D27" s="20">
        <f t="shared" si="1"/>
        <v>18.4392</v>
      </c>
      <c r="E27" s="20">
        <f t="shared" si="2"/>
        <v>3.8064000000000004</v>
      </c>
      <c r="F27" s="20">
        <f t="shared" si="3"/>
        <v>3.6816</v>
      </c>
      <c r="G27" s="20">
        <f t="shared" si="4"/>
        <v>3.38</v>
      </c>
      <c r="H27" s="20">
        <f t="shared" si="5"/>
        <v>0</v>
      </c>
      <c r="I27" s="20">
        <f t="shared" si="6"/>
        <v>0</v>
      </c>
      <c r="J27" s="78">
        <f t="shared" si="7"/>
        <v>0</v>
      </c>
      <c r="K27" s="17">
        <v>0</v>
      </c>
      <c r="L27" s="71"/>
      <c r="M27" s="80" t="s">
        <v>128</v>
      </c>
      <c r="N27" s="24" t="s">
        <v>130</v>
      </c>
      <c r="O27" s="21">
        <f t="shared" si="14"/>
        <v>13.748800000000001</v>
      </c>
      <c r="P27" s="21">
        <f t="shared" si="8"/>
        <v>18.4392</v>
      </c>
      <c r="Q27" s="21">
        <f t="shared" si="15"/>
        <v>3.8064000000000004</v>
      </c>
      <c r="R27" s="21">
        <f t="shared" si="9"/>
        <v>3.6816</v>
      </c>
      <c r="S27" s="21">
        <f t="shared" si="10"/>
        <v>3.38</v>
      </c>
      <c r="T27" s="21">
        <f t="shared" si="11"/>
        <v>0</v>
      </c>
      <c r="U27" s="21">
        <f t="shared" si="12"/>
        <v>0</v>
      </c>
      <c r="V27" s="21">
        <f t="shared" si="13"/>
        <v>0</v>
      </c>
      <c r="W27" s="19"/>
      <c r="X27" s="22">
        <v>0.04</v>
      </c>
      <c r="Y27" s="73"/>
      <c r="Z27" s="25" t="s">
        <v>130</v>
      </c>
      <c r="AA27" s="19">
        <v>13.22</v>
      </c>
      <c r="AB27" s="19">
        <v>17.73</v>
      </c>
      <c r="AC27" s="19">
        <v>3.66</v>
      </c>
      <c r="AD27" s="19">
        <v>3.54</v>
      </c>
      <c r="AE27" s="19">
        <v>3.25</v>
      </c>
      <c r="AF27" s="19">
        <v>0</v>
      </c>
      <c r="AG27" s="19">
        <v>0</v>
      </c>
      <c r="AH27" s="19">
        <v>0</v>
      </c>
    </row>
    <row r="28" spans="1:34" s="74" customFormat="1" x14ac:dyDescent="0.35">
      <c r="A28" s="79" t="s">
        <v>131</v>
      </c>
      <c r="B28" s="23" t="s">
        <v>132</v>
      </c>
      <c r="C28" s="20">
        <f t="shared" si="0"/>
        <v>11.242400000000002</v>
      </c>
      <c r="D28" s="20">
        <f t="shared" si="1"/>
        <v>13.748800000000001</v>
      </c>
      <c r="E28" s="20">
        <f t="shared" si="2"/>
        <v>3.6919999999999997</v>
      </c>
      <c r="F28" s="20">
        <f t="shared" si="3"/>
        <v>3.6919999999999997</v>
      </c>
      <c r="G28" s="20">
        <f t="shared" si="4"/>
        <v>3.6919999999999997</v>
      </c>
      <c r="H28" s="20">
        <f t="shared" si="5"/>
        <v>6.2607999999999997</v>
      </c>
      <c r="I28" s="20">
        <f t="shared" si="6"/>
        <v>0</v>
      </c>
      <c r="J28" s="78">
        <f t="shared" si="7"/>
        <v>0</v>
      </c>
      <c r="K28" s="17">
        <v>0</v>
      </c>
      <c r="L28" s="71"/>
      <c r="M28" s="80" t="s">
        <v>131</v>
      </c>
      <c r="N28" s="24" t="s">
        <v>132</v>
      </c>
      <c r="O28" s="21">
        <f t="shared" si="14"/>
        <v>11.242400000000002</v>
      </c>
      <c r="P28" s="21">
        <f t="shared" si="8"/>
        <v>13.748800000000001</v>
      </c>
      <c r="Q28" s="21">
        <f t="shared" si="15"/>
        <v>3.6919999999999997</v>
      </c>
      <c r="R28" s="21">
        <f t="shared" si="9"/>
        <v>3.6919999999999997</v>
      </c>
      <c r="S28" s="21">
        <f t="shared" si="10"/>
        <v>3.6919999999999997</v>
      </c>
      <c r="T28" s="21">
        <f t="shared" si="11"/>
        <v>6.2607999999999997</v>
      </c>
      <c r="U28" s="21">
        <f t="shared" si="12"/>
        <v>0</v>
      </c>
      <c r="V28" s="21">
        <f t="shared" si="13"/>
        <v>0</v>
      </c>
      <c r="W28" s="19"/>
      <c r="X28" s="22">
        <v>0.04</v>
      </c>
      <c r="Y28" s="73"/>
      <c r="Z28" s="25" t="s">
        <v>132</v>
      </c>
      <c r="AA28" s="27">
        <v>10.81</v>
      </c>
      <c r="AB28" s="27">
        <v>13.22</v>
      </c>
      <c r="AC28" s="27">
        <v>3.55</v>
      </c>
      <c r="AD28" s="27">
        <v>3.55</v>
      </c>
      <c r="AE28" s="27">
        <v>3.55</v>
      </c>
      <c r="AF28" s="27">
        <v>6.02</v>
      </c>
      <c r="AG28" s="19">
        <v>0</v>
      </c>
      <c r="AH28" s="19">
        <v>0</v>
      </c>
    </row>
    <row r="29" spans="1:34" s="74" customFormat="1" x14ac:dyDescent="0.35">
      <c r="A29" s="79" t="s">
        <v>131</v>
      </c>
      <c r="B29" s="23" t="s">
        <v>133</v>
      </c>
      <c r="C29" s="20">
        <f t="shared" si="0"/>
        <v>18.751200000000001</v>
      </c>
      <c r="D29" s="20">
        <f t="shared" si="1"/>
        <v>21.881599999999999</v>
      </c>
      <c r="E29" s="20">
        <f t="shared" si="2"/>
        <v>3.6919999999999997</v>
      </c>
      <c r="F29" s="20">
        <f t="shared" si="3"/>
        <v>3.6919999999999997</v>
      </c>
      <c r="G29" s="20">
        <f t="shared" si="4"/>
        <v>3.6919999999999997</v>
      </c>
      <c r="H29" s="20">
        <f t="shared" si="5"/>
        <v>6.2607999999999997</v>
      </c>
      <c r="I29" s="20">
        <f t="shared" si="6"/>
        <v>0</v>
      </c>
      <c r="J29" s="78">
        <f t="shared" si="7"/>
        <v>0</v>
      </c>
      <c r="K29" s="17">
        <v>0</v>
      </c>
      <c r="L29" s="71"/>
      <c r="M29" s="80" t="s">
        <v>131</v>
      </c>
      <c r="N29" s="26" t="s">
        <v>133</v>
      </c>
      <c r="O29" s="21">
        <f t="shared" si="14"/>
        <v>18.751200000000001</v>
      </c>
      <c r="P29" s="21">
        <f t="shared" si="8"/>
        <v>21.881599999999999</v>
      </c>
      <c r="Q29" s="21">
        <f t="shared" si="15"/>
        <v>3.6919999999999997</v>
      </c>
      <c r="R29" s="21">
        <f t="shared" si="9"/>
        <v>3.6919999999999997</v>
      </c>
      <c r="S29" s="21">
        <f t="shared" si="10"/>
        <v>3.6919999999999997</v>
      </c>
      <c r="T29" s="21">
        <f t="shared" si="11"/>
        <v>6.2607999999999997</v>
      </c>
      <c r="U29" s="21">
        <f t="shared" si="12"/>
        <v>0</v>
      </c>
      <c r="V29" s="21">
        <f t="shared" si="13"/>
        <v>0</v>
      </c>
      <c r="W29" s="19"/>
      <c r="X29" s="22">
        <v>0.04</v>
      </c>
      <c r="Y29" s="73"/>
      <c r="Z29" s="25" t="s">
        <v>133</v>
      </c>
      <c r="AA29" s="27">
        <v>18.03</v>
      </c>
      <c r="AB29" s="27">
        <v>21.04</v>
      </c>
      <c r="AC29" s="27">
        <v>3.55</v>
      </c>
      <c r="AD29" s="27">
        <v>3.55</v>
      </c>
      <c r="AE29" s="27">
        <v>3.55</v>
      </c>
      <c r="AF29" s="27">
        <v>6.02</v>
      </c>
      <c r="AG29" s="19">
        <v>0</v>
      </c>
      <c r="AH29" s="19">
        <v>0</v>
      </c>
    </row>
    <row r="30" spans="1:34" s="74" customFormat="1" x14ac:dyDescent="0.35">
      <c r="A30" s="79" t="s">
        <v>134</v>
      </c>
      <c r="B30" s="23" t="s">
        <v>135</v>
      </c>
      <c r="C30" s="20">
        <f t="shared" si="0"/>
        <v>27.476800000000004</v>
      </c>
      <c r="D30" s="20">
        <f t="shared" si="1"/>
        <v>31.241600000000002</v>
      </c>
      <c r="E30" s="20">
        <f t="shared" si="2"/>
        <v>3.7544</v>
      </c>
      <c r="F30" s="20">
        <f t="shared" si="3"/>
        <v>3.4319999999999999</v>
      </c>
      <c r="G30" s="20">
        <f t="shared" si="4"/>
        <v>3.1303999999999998</v>
      </c>
      <c r="H30" s="20">
        <f t="shared" si="5"/>
        <v>6.2607999999999997</v>
      </c>
      <c r="I30" s="20">
        <f t="shared" si="6"/>
        <v>0</v>
      </c>
      <c r="J30" s="78">
        <f t="shared" si="7"/>
        <v>0</v>
      </c>
      <c r="K30" s="17">
        <v>0</v>
      </c>
      <c r="L30" s="71"/>
      <c r="M30" s="80" t="s">
        <v>134</v>
      </c>
      <c r="N30" s="24" t="s">
        <v>135</v>
      </c>
      <c r="O30" s="21">
        <f t="shared" si="14"/>
        <v>27.476800000000004</v>
      </c>
      <c r="P30" s="21">
        <f t="shared" si="8"/>
        <v>31.241600000000002</v>
      </c>
      <c r="Q30" s="21">
        <f t="shared" si="15"/>
        <v>3.7544</v>
      </c>
      <c r="R30" s="21">
        <f t="shared" si="9"/>
        <v>3.4319999999999999</v>
      </c>
      <c r="S30" s="21">
        <f t="shared" si="10"/>
        <v>3.1303999999999998</v>
      </c>
      <c r="T30" s="21">
        <f t="shared" si="11"/>
        <v>6.2607999999999997</v>
      </c>
      <c r="U30" s="21">
        <f t="shared" si="12"/>
        <v>0</v>
      </c>
      <c r="V30" s="21">
        <f t="shared" si="13"/>
        <v>0</v>
      </c>
      <c r="W30" s="19"/>
      <c r="X30" s="22">
        <v>0.04</v>
      </c>
      <c r="Y30" s="73"/>
      <c r="Z30" s="25" t="s">
        <v>135</v>
      </c>
      <c r="AA30" s="27">
        <v>26.42</v>
      </c>
      <c r="AB30" s="27">
        <v>30.04</v>
      </c>
      <c r="AC30" s="27">
        <v>3.61</v>
      </c>
      <c r="AD30" s="27">
        <v>3.3</v>
      </c>
      <c r="AE30" s="27">
        <v>3.01</v>
      </c>
      <c r="AF30" s="27">
        <v>6.02</v>
      </c>
      <c r="AG30" s="19">
        <v>0</v>
      </c>
      <c r="AH30" s="27">
        <v>0</v>
      </c>
    </row>
    <row r="31" spans="1:34" s="74" customFormat="1" x14ac:dyDescent="0.35">
      <c r="A31" s="79" t="s">
        <v>134</v>
      </c>
      <c r="B31" s="23" t="s">
        <v>136</v>
      </c>
      <c r="C31" s="20">
        <f t="shared" si="0"/>
        <v>27.476800000000004</v>
      </c>
      <c r="D31" s="20">
        <f t="shared" si="1"/>
        <v>31.241600000000002</v>
      </c>
      <c r="E31" s="20">
        <f t="shared" si="2"/>
        <v>3.7544</v>
      </c>
      <c r="F31" s="20">
        <f t="shared" si="3"/>
        <v>3.4319999999999999</v>
      </c>
      <c r="G31" s="20">
        <f t="shared" si="4"/>
        <v>3.1303999999999998</v>
      </c>
      <c r="H31" s="20">
        <f t="shared" si="5"/>
        <v>6.2607999999999997</v>
      </c>
      <c r="I31" s="20">
        <f t="shared" si="6"/>
        <v>0</v>
      </c>
      <c r="J31" s="78">
        <f t="shared" si="7"/>
        <v>0</v>
      </c>
      <c r="K31" s="17">
        <v>0</v>
      </c>
      <c r="L31" s="71"/>
      <c r="M31" s="80" t="s">
        <v>134</v>
      </c>
      <c r="N31" s="24" t="s">
        <v>136</v>
      </c>
      <c r="O31" s="21">
        <f t="shared" si="14"/>
        <v>27.476800000000004</v>
      </c>
      <c r="P31" s="21">
        <f t="shared" si="8"/>
        <v>31.241600000000002</v>
      </c>
      <c r="Q31" s="21">
        <f t="shared" si="15"/>
        <v>3.7544</v>
      </c>
      <c r="R31" s="21">
        <f t="shared" si="9"/>
        <v>3.4319999999999999</v>
      </c>
      <c r="S31" s="21">
        <f t="shared" si="10"/>
        <v>3.1303999999999998</v>
      </c>
      <c r="T31" s="21">
        <f t="shared" si="11"/>
        <v>6.2607999999999997</v>
      </c>
      <c r="U31" s="21">
        <f t="shared" si="12"/>
        <v>0</v>
      </c>
      <c r="V31" s="21">
        <f t="shared" si="13"/>
        <v>0</v>
      </c>
      <c r="W31" s="19"/>
      <c r="X31" s="22">
        <v>0.04</v>
      </c>
      <c r="Y31" s="73"/>
      <c r="Z31" s="25" t="s">
        <v>136</v>
      </c>
      <c r="AA31" s="27">
        <v>26.42</v>
      </c>
      <c r="AB31" s="27">
        <v>30.04</v>
      </c>
      <c r="AC31" s="27">
        <v>3.61</v>
      </c>
      <c r="AD31" s="27">
        <v>3.3</v>
      </c>
      <c r="AE31" s="27">
        <v>3.01</v>
      </c>
      <c r="AF31" s="27">
        <v>6.02</v>
      </c>
      <c r="AG31" s="19">
        <v>0</v>
      </c>
      <c r="AH31" s="27">
        <v>0</v>
      </c>
    </row>
    <row r="32" spans="1:34" s="74" customFormat="1" x14ac:dyDescent="0.35">
      <c r="A32" s="79" t="s">
        <v>137</v>
      </c>
      <c r="B32" s="23" t="s">
        <v>138</v>
      </c>
      <c r="C32" s="20">
        <f t="shared" si="0"/>
        <v>13.748800000000001</v>
      </c>
      <c r="D32" s="20">
        <f t="shared" si="1"/>
        <v>18.4392</v>
      </c>
      <c r="E32" s="20">
        <f t="shared" si="2"/>
        <v>3.8064000000000004</v>
      </c>
      <c r="F32" s="20">
        <f t="shared" si="3"/>
        <v>3.6816</v>
      </c>
      <c r="G32" s="20">
        <f t="shared" si="4"/>
        <v>3.38</v>
      </c>
      <c r="H32" s="20">
        <f t="shared" si="5"/>
        <v>0</v>
      </c>
      <c r="I32" s="20">
        <f t="shared" si="6"/>
        <v>0</v>
      </c>
      <c r="J32" s="78">
        <f t="shared" si="7"/>
        <v>0</v>
      </c>
      <c r="K32" s="17">
        <v>0</v>
      </c>
      <c r="L32" s="71"/>
      <c r="M32" s="80" t="s">
        <v>137</v>
      </c>
      <c r="N32" s="24" t="s">
        <v>138</v>
      </c>
      <c r="O32" s="21">
        <f t="shared" si="14"/>
        <v>13.748800000000001</v>
      </c>
      <c r="P32" s="21">
        <f t="shared" si="8"/>
        <v>18.4392</v>
      </c>
      <c r="Q32" s="21">
        <f t="shared" si="15"/>
        <v>3.8064000000000004</v>
      </c>
      <c r="R32" s="21">
        <f t="shared" si="9"/>
        <v>3.6816</v>
      </c>
      <c r="S32" s="21">
        <f t="shared" si="10"/>
        <v>3.38</v>
      </c>
      <c r="T32" s="21">
        <f t="shared" si="11"/>
        <v>0</v>
      </c>
      <c r="U32" s="21">
        <f t="shared" si="12"/>
        <v>0</v>
      </c>
      <c r="V32" s="21">
        <f t="shared" si="13"/>
        <v>0</v>
      </c>
      <c r="W32" s="19"/>
      <c r="X32" s="22">
        <v>0.04</v>
      </c>
      <c r="Y32" s="73"/>
      <c r="Z32" s="25" t="s">
        <v>138</v>
      </c>
      <c r="AA32" s="19">
        <v>13.22</v>
      </c>
      <c r="AB32" s="19">
        <v>17.73</v>
      </c>
      <c r="AC32" s="19">
        <v>3.66</v>
      </c>
      <c r="AD32" s="19">
        <v>3.54</v>
      </c>
      <c r="AE32" s="19">
        <v>3.25</v>
      </c>
      <c r="AF32" s="19">
        <v>0</v>
      </c>
      <c r="AG32" s="19">
        <v>0</v>
      </c>
      <c r="AH32" s="19">
        <v>0</v>
      </c>
    </row>
    <row r="33" spans="1:34" s="74" customFormat="1" x14ac:dyDescent="0.35">
      <c r="A33" s="79" t="s">
        <v>137</v>
      </c>
      <c r="B33" s="23" t="s">
        <v>139</v>
      </c>
      <c r="C33" s="20">
        <f t="shared" si="0"/>
        <v>13.748800000000001</v>
      </c>
      <c r="D33" s="20">
        <f t="shared" si="1"/>
        <v>18.4392</v>
      </c>
      <c r="E33" s="20">
        <f t="shared" si="2"/>
        <v>3.8064000000000004</v>
      </c>
      <c r="F33" s="20">
        <f t="shared" si="3"/>
        <v>3.6816</v>
      </c>
      <c r="G33" s="20">
        <f t="shared" si="4"/>
        <v>3.38</v>
      </c>
      <c r="H33" s="20">
        <f t="shared" si="5"/>
        <v>0</v>
      </c>
      <c r="I33" s="20">
        <f t="shared" si="6"/>
        <v>0</v>
      </c>
      <c r="J33" s="78">
        <f t="shared" si="7"/>
        <v>0</v>
      </c>
      <c r="K33" s="17">
        <v>0</v>
      </c>
      <c r="L33" s="71"/>
      <c r="M33" s="80" t="s">
        <v>137</v>
      </c>
      <c r="N33" s="24" t="s">
        <v>139</v>
      </c>
      <c r="O33" s="21">
        <f t="shared" si="14"/>
        <v>13.748800000000001</v>
      </c>
      <c r="P33" s="21">
        <f t="shared" si="8"/>
        <v>18.4392</v>
      </c>
      <c r="Q33" s="21">
        <f t="shared" si="15"/>
        <v>3.8064000000000004</v>
      </c>
      <c r="R33" s="21">
        <f t="shared" si="9"/>
        <v>3.6816</v>
      </c>
      <c r="S33" s="21">
        <f t="shared" si="10"/>
        <v>3.38</v>
      </c>
      <c r="T33" s="21">
        <f t="shared" si="11"/>
        <v>0</v>
      </c>
      <c r="U33" s="21">
        <f t="shared" si="12"/>
        <v>0</v>
      </c>
      <c r="V33" s="21">
        <f t="shared" si="13"/>
        <v>0</v>
      </c>
      <c r="W33" s="19"/>
      <c r="X33" s="22">
        <v>0.04</v>
      </c>
      <c r="Y33" s="73"/>
      <c r="Z33" s="25" t="s">
        <v>139</v>
      </c>
      <c r="AA33" s="19">
        <v>13.22</v>
      </c>
      <c r="AB33" s="19">
        <v>17.73</v>
      </c>
      <c r="AC33" s="19">
        <v>3.66</v>
      </c>
      <c r="AD33" s="19">
        <v>3.54</v>
      </c>
      <c r="AE33" s="19">
        <v>3.25</v>
      </c>
      <c r="AF33" s="19">
        <v>0</v>
      </c>
      <c r="AG33" s="19">
        <v>0</v>
      </c>
      <c r="AH33" s="19">
        <v>0</v>
      </c>
    </row>
    <row r="34" spans="1:34" s="74" customFormat="1" x14ac:dyDescent="0.35">
      <c r="A34" s="79" t="s">
        <v>140</v>
      </c>
      <c r="B34" s="23" t="s">
        <v>141</v>
      </c>
      <c r="C34" s="20">
        <f t="shared" si="0"/>
        <v>13.748800000000001</v>
      </c>
      <c r="D34" s="20">
        <f t="shared" si="1"/>
        <v>18.4392</v>
      </c>
      <c r="E34" s="20">
        <f t="shared" si="2"/>
        <v>3.8064000000000004</v>
      </c>
      <c r="F34" s="20">
        <f t="shared" si="3"/>
        <v>3.6816</v>
      </c>
      <c r="G34" s="20">
        <f t="shared" si="4"/>
        <v>3.38</v>
      </c>
      <c r="H34" s="20">
        <f t="shared" si="5"/>
        <v>0</v>
      </c>
      <c r="I34" s="20">
        <f t="shared" si="6"/>
        <v>0</v>
      </c>
      <c r="J34" s="78">
        <f t="shared" si="7"/>
        <v>0</v>
      </c>
      <c r="K34" s="17">
        <v>0</v>
      </c>
      <c r="L34" s="71"/>
      <c r="M34" s="80" t="s">
        <v>140</v>
      </c>
      <c r="N34" s="24" t="s">
        <v>141</v>
      </c>
      <c r="O34" s="21">
        <f t="shared" si="14"/>
        <v>13.748800000000001</v>
      </c>
      <c r="P34" s="21">
        <f t="shared" si="8"/>
        <v>18.4392</v>
      </c>
      <c r="Q34" s="21">
        <f t="shared" si="15"/>
        <v>3.8064000000000004</v>
      </c>
      <c r="R34" s="21">
        <f t="shared" si="9"/>
        <v>3.6816</v>
      </c>
      <c r="S34" s="21">
        <f t="shared" si="10"/>
        <v>3.38</v>
      </c>
      <c r="T34" s="21">
        <f t="shared" si="11"/>
        <v>0</v>
      </c>
      <c r="U34" s="21">
        <f t="shared" si="12"/>
        <v>0</v>
      </c>
      <c r="V34" s="21">
        <f t="shared" si="13"/>
        <v>0</v>
      </c>
      <c r="W34" s="19"/>
      <c r="X34" s="22">
        <v>0.04</v>
      </c>
      <c r="Y34" s="73"/>
      <c r="Z34" s="25" t="s">
        <v>141</v>
      </c>
      <c r="AA34" s="19">
        <v>13.22</v>
      </c>
      <c r="AB34" s="19">
        <v>17.73</v>
      </c>
      <c r="AC34" s="19">
        <v>3.66</v>
      </c>
      <c r="AD34" s="19">
        <v>3.54</v>
      </c>
      <c r="AE34" s="19">
        <v>3.25</v>
      </c>
      <c r="AF34" s="19">
        <v>0</v>
      </c>
      <c r="AG34" s="19">
        <v>0</v>
      </c>
      <c r="AH34" s="19">
        <v>0</v>
      </c>
    </row>
    <row r="35" spans="1:34" s="74" customFormat="1" x14ac:dyDescent="0.35">
      <c r="A35" s="79" t="s">
        <v>140</v>
      </c>
      <c r="B35" s="23" t="s">
        <v>142</v>
      </c>
      <c r="C35" s="20">
        <f t="shared" si="0"/>
        <v>13.748800000000001</v>
      </c>
      <c r="D35" s="20">
        <f t="shared" si="1"/>
        <v>18.4392</v>
      </c>
      <c r="E35" s="20">
        <f t="shared" si="2"/>
        <v>3.8064000000000004</v>
      </c>
      <c r="F35" s="20">
        <f t="shared" si="3"/>
        <v>3.6816</v>
      </c>
      <c r="G35" s="20">
        <f t="shared" si="4"/>
        <v>3.38</v>
      </c>
      <c r="H35" s="20">
        <f t="shared" si="5"/>
        <v>0</v>
      </c>
      <c r="I35" s="20">
        <f t="shared" si="6"/>
        <v>0</v>
      </c>
      <c r="J35" s="78">
        <f t="shared" si="7"/>
        <v>0</v>
      </c>
      <c r="K35" s="17">
        <v>0</v>
      </c>
      <c r="L35" s="71"/>
      <c r="M35" s="80" t="s">
        <v>140</v>
      </c>
      <c r="N35" s="24" t="s">
        <v>142</v>
      </c>
      <c r="O35" s="21">
        <f t="shared" si="14"/>
        <v>13.748800000000001</v>
      </c>
      <c r="P35" s="21">
        <f t="shared" si="8"/>
        <v>18.4392</v>
      </c>
      <c r="Q35" s="21">
        <f t="shared" si="15"/>
        <v>3.8064000000000004</v>
      </c>
      <c r="R35" s="21">
        <f t="shared" si="9"/>
        <v>3.6816</v>
      </c>
      <c r="S35" s="21">
        <f t="shared" si="10"/>
        <v>3.38</v>
      </c>
      <c r="T35" s="21">
        <f t="shared" si="11"/>
        <v>0</v>
      </c>
      <c r="U35" s="21">
        <f t="shared" si="12"/>
        <v>0</v>
      </c>
      <c r="V35" s="21">
        <f t="shared" si="13"/>
        <v>0</v>
      </c>
      <c r="W35" s="19"/>
      <c r="X35" s="22">
        <v>0.04</v>
      </c>
      <c r="Y35" s="73"/>
      <c r="Z35" s="25" t="s">
        <v>142</v>
      </c>
      <c r="AA35" s="19">
        <v>13.22</v>
      </c>
      <c r="AB35" s="19">
        <v>17.73</v>
      </c>
      <c r="AC35" s="19">
        <v>3.66</v>
      </c>
      <c r="AD35" s="19">
        <v>3.54</v>
      </c>
      <c r="AE35" s="19">
        <v>3.25</v>
      </c>
      <c r="AF35" s="19">
        <v>0</v>
      </c>
      <c r="AG35" s="19">
        <v>0</v>
      </c>
      <c r="AH35" s="19">
        <v>0</v>
      </c>
    </row>
    <row r="36" spans="1:34" s="74" customFormat="1" x14ac:dyDescent="0.35">
      <c r="A36" s="79" t="s">
        <v>144</v>
      </c>
      <c r="B36" s="23" t="s">
        <v>145</v>
      </c>
      <c r="C36" s="20">
        <f t="shared" si="0"/>
        <v>13.166400000000001</v>
      </c>
      <c r="D36" s="20">
        <f t="shared" si="1"/>
        <v>18.688800000000001</v>
      </c>
      <c r="E36" s="20">
        <f t="shared" si="2"/>
        <v>5.3144000000000009</v>
      </c>
      <c r="F36" s="20">
        <f t="shared" si="3"/>
        <v>5.0023999999999997</v>
      </c>
      <c r="G36" s="20">
        <f t="shared" si="4"/>
        <v>3.8688000000000002</v>
      </c>
      <c r="H36" s="20">
        <f t="shared" si="5"/>
        <v>8.1432000000000002</v>
      </c>
      <c r="I36" s="20">
        <f t="shared" si="6"/>
        <v>0</v>
      </c>
      <c r="J36" s="78">
        <f t="shared" si="7"/>
        <v>0</v>
      </c>
      <c r="K36" s="17">
        <v>0</v>
      </c>
      <c r="L36" s="71"/>
      <c r="M36" s="80" t="s">
        <v>144</v>
      </c>
      <c r="N36" s="24" t="s">
        <v>145</v>
      </c>
      <c r="O36" s="21">
        <f t="shared" si="14"/>
        <v>13.166400000000001</v>
      </c>
      <c r="P36" s="21">
        <f t="shared" si="8"/>
        <v>18.688800000000001</v>
      </c>
      <c r="Q36" s="21">
        <f t="shared" si="15"/>
        <v>5.3144000000000009</v>
      </c>
      <c r="R36" s="21">
        <f t="shared" si="9"/>
        <v>5.0023999999999997</v>
      </c>
      <c r="S36" s="21">
        <f t="shared" si="10"/>
        <v>3.8688000000000002</v>
      </c>
      <c r="T36" s="21">
        <f t="shared" si="11"/>
        <v>8.1432000000000002</v>
      </c>
      <c r="U36" s="21">
        <f t="shared" si="12"/>
        <v>0</v>
      </c>
      <c r="V36" s="21">
        <f t="shared" si="13"/>
        <v>0</v>
      </c>
      <c r="W36" s="19"/>
      <c r="X36" s="22">
        <v>0.04</v>
      </c>
      <c r="Y36" s="73"/>
      <c r="Z36" s="25" t="s">
        <v>145</v>
      </c>
      <c r="AA36" s="27">
        <v>12.66</v>
      </c>
      <c r="AB36" s="27">
        <v>17.97</v>
      </c>
      <c r="AC36" s="27">
        <v>5.1100000000000003</v>
      </c>
      <c r="AD36" s="27">
        <v>4.8099999999999996</v>
      </c>
      <c r="AE36" s="27">
        <v>3.72</v>
      </c>
      <c r="AF36" s="27">
        <v>7.83</v>
      </c>
      <c r="AG36" s="19">
        <v>0</v>
      </c>
      <c r="AH36" s="27">
        <v>0</v>
      </c>
    </row>
    <row r="37" spans="1:34" s="74" customFormat="1" x14ac:dyDescent="0.35">
      <c r="A37" s="79" t="s">
        <v>144</v>
      </c>
      <c r="B37" s="23" t="s">
        <v>146</v>
      </c>
      <c r="C37" s="20">
        <f t="shared" si="0"/>
        <v>14.3104</v>
      </c>
      <c r="D37" s="20">
        <f t="shared" si="1"/>
        <v>19.947199999999999</v>
      </c>
      <c r="E37" s="20">
        <f t="shared" si="2"/>
        <v>5.3144000000000009</v>
      </c>
      <c r="F37" s="20">
        <f t="shared" si="3"/>
        <v>5.0023999999999997</v>
      </c>
      <c r="G37" s="20">
        <f t="shared" si="4"/>
        <v>3.8688000000000002</v>
      </c>
      <c r="H37" s="20">
        <f t="shared" si="5"/>
        <v>8.1432000000000002</v>
      </c>
      <c r="I37" s="20">
        <f t="shared" si="6"/>
        <v>0</v>
      </c>
      <c r="J37" s="78">
        <f t="shared" si="7"/>
        <v>0</v>
      </c>
      <c r="K37" s="17">
        <v>0</v>
      </c>
      <c r="L37" s="71"/>
      <c r="M37" s="80" t="s">
        <v>144</v>
      </c>
      <c r="N37" s="24" t="s">
        <v>146</v>
      </c>
      <c r="O37" s="21">
        <f t="shared" si="14"/>
        <v>14.3104</v>
      </c>
      <c r="P37" s="21">
        <f t="shared" si="8"/>
        <v>19.947199999999999</v>
      </c>
      <c r="Q37" s="21">
        <f t="shared" si="15"/>
        <v>5.3144000000000009</v>
      </c>
      <c r="R37" s="21">
        <f t="shared" si="9"/>
        <v>5.0023999999999997</v>
      </c>
      <c r="S37" s="21">
        <f t="shared" si="10"/>
        <v>3.8688000000000002</v>
      </c>
      <c r="T37" s="21">
        <f t="shared" si="11"/>
        <v>8.1432000000000002</v>
      </c>
      <c r="U37" s="21">
        <f t="shared" si="12"/>
        <v>0</v>
      </c>
      <c r="V37" s="21">
        <f t="shared" si="13"/>
        <v>0</v>
      </c>
      <c r="W37" s="19"/>
      <c r="X37" s="22">
        <v>0.04</v>
      </c>
      <c r="Y37" s="73"/>
      <c r="Z37" s="25" t="s">
        <v>146</v>
      </c>
      <c r="AA37" s="27">
        <v>13.76</v>
      </c>
      <c r="AB37" s="27">
        <v>19.18</v>
      </c>
      <c r="AC37" s="27">
        <v>5.1100000000000003</v>
      </c>
      <c r="AD37" s="27">
        <v>4.8099999999999996</v>
      </c>
      <c r="AE37" s="27">
        <v>3.72</v>
      </c>
      <c r="AF37" s="27">
        <v>7.83</v>
      </c>
      <c r="AG37" s="19">
        <v>0</v>
      </c>
      <c r="AH37" s="27">
        <v>0</v>
      </c>
    </row>
    <row r="38" spans="1:34" s="74" customFormat="1" x14ac:dyDescent="0.35">
      <c r="A38" s="79" t="s">
        <v>149</v>
      </c>
      <c r="B38" s="23" t="s">
        <v>150</v>
      </c>
      <c r="C38" s="20">
        <f t="shared" si="0"/>
        <v>10.639200000000001</v>
      </c>
      <c r="D38" s="20">
        <f t="shared" si="1"/>
        <v>15.1112</v>
      </c>
      <c r="E38" s="20">
        <f t="shared" si="2"/>
        <v>3.4112</v>
      </c>
      <c r="F38" s="20">
        <f t="shared" si="3"/>
        <v>3.0784000000000002</v>
      </c>
      <c r="G38" s="20">
        <f t="shared" si="4"/>
        <v>3.0784000000000002</v>
      </c>
      <c r="H38" s="20">
        <f t="shared" si="5"/>
        <v>0</v>
      </c>
      <c r="I38" s="20">
        <f t="shared" si="6"/>
        <v>0</v>
      </c>
      <c r="J38" s="78">
        <f t="shared" si="7"/>
        <v>0</v>
      </c>
      <c r="K38" s="17">
        <v>0</v>
      </c>
      <c r="L38" s="71"/>
      <c r="M38" s="80" t="s">
        <v>149</v>
      </c>
      <c r="N38" s="24" t="s">
        <v>150</v>
      </c>
      <c r="O38" s="21">
        <f t="shared" si="14"/>
        <v>10.639200000000001</v>
      </c>
      <c r="P38" s="21">
        <f t="shared" si="8"/>
        <v>15.1112</v>
      </c>
      <c r="Q38" s="21">
        <f t="shared" si="15"/>
        <v>3.4112</v>
      </c>
      <c r="R38" s="21">
        <f t="shared" si="9"/>
        <v>3.0784000000000002</v>
      </c>
      <c r="S38" s="21">
        <f t="shared" si="10"/>
        <v>3.0784000000000002</v>
      </c>
      <c r="T38" s="21">
        <f t="shared" si="11"/>
        <v>0</v>
      </c>
      <c r="U38" s="21">
        <f t="shared" si="12"/>
        <v>0</v>
      </c>
      <c r="V38" s="21">
        <f t="shared" si="13"/>
        <v>0</v>
      </c>
      <c r="W38" s="19"/>
      <c r="X38" s="22">
        <v>0.04</v>
      </c>
      <c r="Y38" s="73"/>
      <c r="Z38" s="25" t="s">
        <v>150</v>
      </c>
      <c r="AA38" s="19">
        <v>10.23</v>
      </c>
      <c r="AB38" s="19">
        <v>14.53</v>
      </c>
      <c r="AC38" s="19">
        <v>3.28</v>
      </c>
      <c r="AD38" s="19">
        <v>2.96</v>
      </c>
      <c r="AE38" s="19">
        <v>2.96</v>
      </c>
      <c r="AF38" s="19">
        <v>0</v>
      </c>
      <c r="AG38" s="19">
        <v>0</v>
      </c>
      <c r="AH38" s="19">
        <v>0</v>
      </c>
    </row>
    <row r="39" spans="1:34" s="74" customFormat="1" x14ac:dyDescent="0.35">
      <c r="A39" s="79" t="s">
        <v>149</v>
      </c>
      <c r="B39" s="23" t="s">
        <v>151</v>
      </c>
      <c r="C39" s="20">
        <f t="shared" si="0"/>
        <v>10.639200000000001</v>
      </c>
      <c r="D39" s="20">
        <f t="shared" si="1"/>
        <v>15.1112</v>
      </c>
      <c r="E39" s="20">
        <f t="shared" si="2"/>
        <v>3.4112</v>
      </c>
      <c r="F39" s="20">
        <f t="shared" si="3"/>
        <v>3.0784000000000002</v>
      </c>
      <c r="G39" s="20">
        <f t="shared" si="4"/>
        <v>3.0784000000000002</v>
      </c>
      <c r="H39" s="20">
        <f t="shared" si="5"/>
        <v>0</v>
      </c>
      <c r="I39" s="20">
        <f t="shared" si="6"/>
        <v>0</v>
      </c>
      <c r="J39" s="78">
        <f t="shared" si="7"/>
        <v>0</v>
      </c>
      <c r="K39" s="17">
        <v>0</v>
      </c>
      <c r="L39" s="71"/>
      <c r="M39" s="80" t="s">
        <v>149</v>
      </c>
      <c r="N39" s="24" t="s">
        <v>151</v>
      </c>
      <c r="O39" s="21">
        <f t="shared" si="14"/>
        <v>10.639200000000001</v>
      </c>
      <c r="P39" s="21">
        <f t="shared" si="8"/>
        <v>15.1112</v>
      </c>
      <c r="Q39" s="21">
        <f t="shared" si="15"/>
        <v>3.4112</v>
      </c>
      <c r="R39" s="21">
        <f t="shared" si="9"/>
        <v>3.0784000000000002</v>
      </c>
      <c r="S39" s="21">
        <f t="shared" si="10"/>
        <v>3.0784000000000002</v>
      </c>
      <c r="T39" s="21">
        <f t="shared" si="11"/>
        <v>0</v>
      </c>
      <c r="U39" s="21">
        <f t="shared" si="12"/>
        <v>0</v>
      </c>
      <c r="V39" s="21">
        <f t="shared" si="13"/>
        <v>0</v>
      </c>
      <c r="W39" s="19"/>
      <c r="X39" s="22">
        <v>0.04</v>
      </c>
      <c r="Y39" s="73"/>
      <c r="Z39" s="25" t="s">
        <v>151</v>
      </c>
      <c r="AA39" s="19">
        <v>10.23</v>
      </c>
      <c r="AB39" s="19">
        <v>14.53</v>
      </c>
      <c r="AC39" s="19">
        <v>3.28</v>
      </c>
      <c r="AD39" s="19">
        <v>2.96</v>
      </c>
      <c r="AE39" s="19">
        <v>2.96</v>
      </c>
      <c r="AF39" s="19">
        <v>0</v>
      </c>
      <c r="AG39" s="19">
        <v>0</v>
      </c>
      <c r="AH39" s="19">
        <v>0</v>
      </c>
    </row>
    <row r="40" spans="1:34" s="74" customFormat="1" x14ac:dyDescent="0.35">
      <c r="A40" s="79" t="s">
        <v>152</v>
      </c>
      <c r="B40" s="23" t="s">
        <v>153</v>
      </c>
      <c r="C40" s="20">
        <f t="shared" si="0"/>
        <v>13.748800000000001</v>
      </c>
      <c r="D40" s="20">
        <f t="shared" si="1"/>
        <v>18.4392</v>
      </c>
      <c r="E40" s="20">
        <f t="shared" si="2"/>
        <v>3.8064000000000004</v>
      </c>
      <c r="F40" s="20">
        <f t="shared" si="3"/>
        <v>3.6816</v>
      </c>
      <c r="G40" s="20">
        <f t="shared" si="4"/>
        <v>3.38</v>
      </c>
      <c r="H40" s="20">
        <f t="shared" si="5"/>
        <v>0</v>
      </c>
      <c r="I40" s="20">
        <f t="shared" si="6"/>
        <v>0</v>
      </c>
      <c r="J40" s="78">
        <f t="shared" si="7"/>
        <v>0</v>
      </c>
      <c r="K40" s="17">
        <v>0</v>
      </c>
      <c r="L40" s="71"/>
      <c r="M40" s="80" t="s">
        <v>152</v>
      </c>
      <c r="N40" s="24" t="s">
        <v>153</v>
      </c>
      <c r="O40" s="21">
        <f t="shared" si="14"/>
        <v>13.748800000000001</v>
      </c>
      <c r="P40" s="21">
        <f t="shared" si="8"/>
        <v>18.4392</v>
      </c>
      <c r="Q40" s="21">
        <f t="shared" si="15"/>
        <v>3.8064000000000004</v>
      </c>
      <c r="R40" s="21">
        <f t="shared" si="9"/>
        <v>3.6816</v>
      </c>
      <c r="S40" s="21">
        <f t="shared" si="10"/>
        <v>3.38</v>
      </c>
      <c r="T40" s="21">
        <f t="shared" si="11"/>
        <v>0</v>
      </c>
      <c r="U40" s="21">
        <f t="shared" si="12"/>
        <v>0</v>
      </c>
      <c r="V40" s="21">
        <f t="shared" si="13"/>
        <v>0</v>
      </c>
      <c r="W40" s="19"/>
      <c r="X40" s="22">
        <v>0.04</v>
      </c>
      <c r="Y40" s="73"/>
      <c r="Z40" s="25" t="s">
        <v>153</v>
      </c>
      <c r="AA40" s="19">
        <v>13.22</v>
      </c>
      <c r="AB40" s="19">
        <v>17.73</v>
      </c>
      <c r="AC40" s="19">
        <v>3.66</v>
      </c>
      <c r="AD40" s="19">
        <v>3.54</v>
      </c>
      <c r="AE40" s="19">
        <v>3.25</v>
      </c>
      <c r="AF40" s="19">
        <v>0</v>
      </c>
      <c r="AG40" s="19">
        <v>0</v>
      </c>
      <c r="AH40" s="19">
        <v>0</v>
      </c>
    </row>
    <row r="41" spans="1:34" s="74" customFormat="1" x14ac:dyDescent="0.35">
      <c r="A41" s="79" t="s">
        <v>152</v>
      </c>
      <c r="B41" s="23" t="s">
        <v>154</v>
      </c>
      <c r="C41" s="20">
        <f t="shared" si="0"/>
        <v>13.748800000000001</v>
      </c>
      <c r="D41" s="20">
        <f t="shared" si="1"/>
        <v>18.4392</v>
      </c>
      <c r="E41" s="20">
        <f t="shared" si="2"/>
        <v>3.8064000000000004</v>
      </c>
      <c r="F41" s="20">
        <f t="shared" si="3"/>
        <v>3.6816</v>
      </c>
      <c r="G41" s="20">
        <f t="shared" si="4"/>
        <v>3.38</v>
      </c>
      <c r="H41" s="20">
        <f t="shared" si="5"/>
        <v>0</v>
      </c>
      <c r="I41" s="20">
        <f t="shared" si="6"/>
        <v>0</v>
      </c>
      <c r="J41" s="78">
        <f t="shared" si="7"/>
        <v>0</v>
      </c>
      <c r="K41" s="17">
        <v>0</v>
      </c>
      <c r="L41" s="71"/>
      <c r="M41" s="80" t="s">
        <v>152</v>
      </c>
      <c r="N41" s="24" t="s">
        <v>154</v>
      </c>
      <c r="O41" s="21">
        <f t="shared" si="14"/>
        <v>13.748800000000001</v>
      </c>
      <c r="P41" s="21">
        <f t="shared" si="8"/>
        <v>18.4392</v>
      </c>
      <c r="Q41" s="21">
        <f t="shared" si="15"/>
        <v>3.8064000000000004</v>
      </c>
      <c r="R41" s="21">
        <f t="shared" si="9"/>
        <v>3.6816</v>
      </c>
      <c r="S41" s="21">
        <f t="shared" si="10"/>
        <v>3.38</v>
      </c>
      <c r="T41" s="21">
        <f t="shared" si="11"/>
        <v>0</v>
      </c>
      <c r="U41" s="21">
        <f t="shared" si="12"/>
        <v>0</v>
      </c>
      <c r="V41" s="21">
        <f t="shared" si="13"/>
        <v>0</v>
      </c>
      <c r="W41" s="19"/>
      <c r="X41" s="22">
        <v>0.04</v>
      </c>
      <c r="Y41" s="73"/>
      <c r="Z41" s="25" t="s">
        <v>154</v>
      </c>
      <c r="AA41" s="19">
        <v>13.22</v>
      </c>
      <c r="AB41" s="19">
        <v>17.73</v>
      </c>
      <c r="AC41" s="19">
        <v>3.66</v>
      </c>
      <c r="AD41" s="19">
        <v>3.54</v>
      </c>
      <c r="AE41" s="19">
        <v>3.25</v>
      </c>
      <c r="AF41" s="19">
        <v>0</v>
      </c>
      <c r="AG41" s="19">
        <v>0</v>
      </c>
      <c r="AH41" s="19">
        <v>0</v>
      </c>
    </row>
    <row r="42" spans="1:34" s="74" customFormat="1" x14ac:dyDescent="0.35">
      <c r="A42" s="79" t="s">
        <v>155</v>
      </c>
      <c r="B42" s="23" t="s">
        <v>156</v>
      </c>
      <c r="C42" s="20">
        <f t="shared" si="0"/>
        <v>10.639200000000001</v>
      </c>
      <c r="D42" s="20">
        <f t="shared" si="1"/>
        <v>15.1112</v>
      </c>
      <c r="E42" s="20">
        <f t="shared" si="2"/>
        <v>3.4112</v>
      </c>
      <c r="F42" s="20">
        <f t="shared" si="3"/>
        <v>3.0784000000000002</v>
      </c>
      <c r="G42" s="20">
        <f t="shared" si="4"/>
        <v>3.0784000000000002</v>
      </c>
      <c r="H42" s="20">
        <f t="shared" si="5"/>
        <v>0</v>
      </c>
      <c r="I42" s="20">
        <f t="shared" si="6"/>
        <v>0</v>
      </c>
      <c r="J42" s="78">
        <f t="shared" si="7"/>
        <v>0</v>
      </c>
      <c r="K42" s="17">
        <v>0</v>
      </c>
      <c r="L42" s="71"/>
      <c r="M42" s="80" t="s">
        <v>155</v>
      </c>
      <c r="N42" s="26" t="s">
        <v>156</v>
      </c>
      <c r="O42" s="21">
        <f t="shared" si="14"/>
        <v>10.639200000000001</v>
      </c>
      <c r="P42" s="21">
        <f t="shared" si="8"/>
        <v>15.1112</v>
      </c>
      <c r="Q42" s="21">
        <f t="shared" si="15"/>
        <v>3.4112</v>
      </c>
      <c r="R42" s="21">
        <f t="shared" si="9"/>
        <v>3.0784000000000002</v>
      </c>
      <c r="S42" s="21">
        <f t="shared" si="10"/>
        <v>3.0784000000000002</v>
      </c>
      <c r="T42" s="21">
        <f t="shared" si="11"/>
        <v>0</v>
      </c>
      <c r="U42" s="21">
        <f t="shared" si="12"/>
        <v>0</v>
      </c>
      <c r="V42" s="21">
        <f t="shared" si="13"/>
        <v>0</v>
      </c>
      <c r="W42" s="19"/>
      <c r="X42" s="22">
        <v>0.04</v>
      </c>
      <c r="Y42" s="73"/>
      <c r="Z42" s="25" t="s">
        <v>156</v>
      </c>
      <c r="AA42" s="19">
        <v>10.23</v>
      </c>
      <c r="AB42" s="19">
        <v>14.53</v>
      </c>
      <c r="AC42" s="19">
        <v>3.28</v>
      </c>
      <c r="AD42" s="19">
        <v>2.96</v>
      </c>
      <c r="AE42" s="19">
        <v>2.96</v>
      </c>
      <c r="AF42" s="19">
        <v>0</v>
      </c>
      <c r="AG42" s="19">
        <v>0</v>
      </c>
      <c r="AH42" s="19">
        <v>0</v>
      </c>
    </row>
    <row r="43" spans="1:34" s="74" customFormat="1" x14ac:dyDescent="0.35">
      <c r="A43" s="79" t="s">
        <v>155</v>
      </c>
      <c r="B43" s="23" t="s">
        <v>157</v>
      </c>
      <c r="C43" s="20">
        <f t="shared" si="0"/>
        <v>10.639200000000001</v>
      </c>
      <c r="D43" s="20">
        <f t="shared" si="1"/>
        <v>15.1112</v>
      </c>
      <c r="E43" s="20">
        <f t="shared" si="2"/>
        <v>3.4112</v>
      </c>
      <c r="F43" s="20">
        <f t="shared" si="3"/>
        <v>3.0784000000000002</v>
      </c>
      <c r="G43" s="20">
        <f t="shared" si="4"/>
        <v>3.0784000000000002</v>
      </c>
      <c r="H43" s="20">
        <f t="shared" si="5"/>
        <v>0</v>
      </c>
      <c r="I43" s="20">
        <f t="shared" si="6"/>
        <v>0</v>
      </c>
      <c r="J43" s="78">
        <f t="shared" si="7"/>
        <v>0</v>
      </c>
      <c r="K43" s="17">
        <v>0</v>
      </c>
      <c r="L43" s="71"/>
      <c r="M43" s="80" t="s">
        <v>155</v>
      </c>
      <c r="N43" s="24" t="s">
        <v>157</v>
      </c>
      <c r="O43" s="21">
        <f t="shared" si="14"/>
        <v>10.639200000000001</v>
      </c>
      <c r="P43" s="21">
        <f t="shared" si="8"/>
        <v>15.1112</v>
      </c>
      <c r="Q43" s="21">
        <f t="shared" si="15"/>
        <v>3.4112</v>
      </c>
      <c r="R43" s="21">
        <f t="shared" si="9"/>
        <v>3.0784000000000002</v>
      </c>
      <c r="S43" s="21">
        <f t="shared" si="10"/>
        <v>3.0784000000000002</v>
      </c>
      <c r="T43" s="21">
        <f t="shared" si="11"/>
        <v>0</v>
      </c>
      <c r="U43" s="21">
        <f t="shared" si="12"/>
        <v>0</v>
      </c>
      <c r="V43" s="21">
        <f t="shared" si="13"/>
        <v>0</v>
      </c>
      <c r="W43" s="19"/>
      <c r="X43" s="22">
        <v>0.04</v>
      </c>
      <c r="Y43" s="73"/>
      <c r="Z43" s="25" t="s">
        <v>157</v>
      </c>
      <c r="AA43" s="19">
        <v>10.23</v>
      </c>
      <c r="AB43" s="19">
        <v>14.53</v>
      </c>
      <c r="AC43" s="19">
        <v>3.28</v>
      </c>
      <c r="AD43" s="19">
        <v>2.96</v>
      </c>
      <c r="AE43" s="19">
        <v>2.96</v>
      </c>
      <c r="AF43" s="19">
        <v>0</v>
      </c>
      <c r="AG43" s="19">
        <v>0</v>
      </c>
      <c r="AH43" s="19">
        <v>0</v>
      </c>
    </row>
    <row r="44" spans="1:34" s="74" customFormat="1" x14ac:dyDescent="0.35">
      <c r="A44" s="79" t="s">
        <v>158</v>
      </c>
      <c r="B44" s="23" t="s">
        <v>159</v>
      </c>
      <c r="C44" s="20">
        <f t="shared" si="0"/>
        <v>13.748800000000001</v>
      </c>
      <c r="D44" s="20">
        <f t="shared" si="1"/>
        <v>18.4392</v>
      </c>
      <c r="E44" s="20">
        <f t="shared" si="2"/>
        <v>3.8064000000000004</v>
      </c>
      <c r="F44" s="20">
        <f t="shared" si="3"/>
        <v>3.6816</v>
      </c>
      <c r="G44" s="20">
        <f t="shared" si="4"/>
        <v>3.38</v>
      </c>
      <c r="H44" s="20">
        <f t="shared" si="5"/>
        <v>0</v>
      </c>
      <c r="I44" s="20">
        <f t="shared" si="6"/>
        <v>0</v>
      </c>
      <c r="J44" s="78">
        <f t="shared" si="7"/>
        <v>0</v>
      </c>
      <c r="K44" s="17">
        <v>0</v>
      </c>
      <c r="L44" s="71"/>
      <c r="M44" s="80" t="s">
        <v>158</v>
      </c>
      <c r="N44" s="24" t="s">
        <v>159</v>
      </c>
      <c r="O44" s="21">
        <f t="shared" si="14"/>
        <v>13.748800000000001</v>
      </c>
      <c r="P44" s="21">
        <f t="shared" si="8"/>
        <v>18.4392</v>
      </c>
      <c r="Q44" s="21">
        <f t="shared" si="15"/>
        <v>3.8064000000000004</v>
      </c>
      <c r="R44" s="21">
        <f t="shared" si="9"/>
        <v>3.6816</v>
      </c>
      <c r="S44" s="21">
        <f t="shared" si="10"/>
        <v>3.38</v>
      </c>
      <c r="T44" s="21">
        <f t="shared" si="11"/>
        <v>0</v>
      </c>
      <c r="U44" s="21">
        <f t="shared" si="12"/>
        <v>0</v>
      </c>
      <c r="V44" s="21">
        <f t="shared" si="13"/>
        <v>0</v>
      </c>
      <c r="W44" s="19"/>
      <c r="X44" s="22">
        <v>0.04</v>
      </c>
      <c r="Y44" s="73"/>
      <c r="Z44" s="25" t="s">
        <v>159</v>
      </c>
      <c r="AA44" s="19">
        <v>13.22</v>
      </c>
      <c r="AB44" s="19">
        <v>17.73</v>
      </c>
      <c r="AC44" s="19">
        <v>3.66</v>
      </c>
      <c r="AD44" s="19">
        <v>3.54</v>
      </c>
      <c r="AE44" s="19">
        <v>3.25</v>
      </c>
      <c r="AF44" s="19">
        <v>0</v>
      </c>
      <c r="AG44" s="19">
        <v>0</v>
      </c>
      <c r="AH44" s="19">
        <v>0</v>
      </c>
    </row>
    <row r="45" spans="1:34" s="74" customFormat="1" x14ac:dyDescent="0.35">
      <c r="A45" s="79" t="s">
        <v>158</v>
      </c>
      <c r="B45" s="23" t="s">
        <v>160</v>
      </c>
      <c r="C45" s="20">
        <f t="shared" si="0"/>
        <v>13.748800000000001</v>
      </c>
      <c r="D45" s="20">
        <f t="shared" si="1"/>
        <v>18.4392</v>
      </c>
      <c r="E45" s="20">
        <f t="shared" si="2"/>
        <v>3.8064000000000004</v>
      </c>
      <c r="F45" s="20">
        <f t="shared" si="3"/>
        <v>3.6816</v>
      </c>
      <c r="G45" s="20">
        <f t="shared" si="4"/>
        <v>3.38</v>
      </c>
      <c r="H45" s="20">
        <f t="shared" si="5"/>
        <v>0</v>
      </c>
      <c r="I45" s="20">
        <f t="shared" si="6"/>
        <v>0</v>
      </c>
      <c r="J45" s="78">
        <f t="shared" si="7"/>
        <v>0</v>
      </c>
      <c r="K45" s="17">
        <v>0</v>
      </c>
      <c r="L45" s="71"/>
      <c r="M45" s="80" t="s">
        <v>158</v>
      </c>
      <c r="N45" s="24" t="s">
        <v>160</v>
      </c>
      <c r="O45" s="21">
        <f t="shared" si="14"/>
        <v>13.748800000000001</v>
      </c>
      <c r="P45" s="21">
        <f t="shared" si="8"/>
        <v>18.4392</v>
      </c>
      <c r="Q45" s="21">
        <f t="shared" si="15"/>
        <v>3.8064000000000004</v>
      </c>
      <c r="R45" s="21">
        <f t="shared" si="9"/>
        <v>3.6816</v>
      </c>
      <c r="S45" s="21">
        <f t="shared" si="10"/>
        <v>3.38</v>
      </c>
      <c r="T45" s="21">
        <f t="shared" si="11"/>
        <v>0</v>
      </c>
      <c r="U45" s="21">
        <f t="shared" si="12"/>
        <v>0</v>
      </c>
      <c r="V45" s="21">
        <f t="shared" si="13"/>
        <v>0</v>
      </c>
      <c r="W45" s="19"/>
      <c r="X45" s="22">
        <v>0.04</v>
      </c>
      <c r="Y45" s="73"/>
      <c r="Z45" s="25" t="s">
        <v>160</v>
      </c>
      <c r="AA45" s="19">
        <v>13.22</v>
      </c>
      <c r="AB45" s="19">
        <v>17.73</v>
      </c>
      <c r="AC45" s="19">
        <v>3.66</v>
      </c>
      <c r="AD45" s="19">
        <v>3.54</v>
      </c>
      <c r="AE45" s="19">
        <v>3.25</v>
      </c>
      <c r="AF45" s="19">
        <v>0</v>
      </c>
      <c r="AG45" s="19">
        <v>0</v>
      </c>
      <c r="AH45" s="19">
        <v>0</v>
      </c>
    </row>
    <row r="46" spans="1:34" s="74" customFormat="1" x14ac:dyDescent="0.35">
      <c r="A46" s="79" t="s">
        <v>161</v>
      </c>
      <c r="B46" s="23" t="s">
        <v>162</v>
      </c>
      <c r="C46" s="20">
        <f t="shared" si="0"/>
        <v>13.748800000000001</v>
      </c>
      <c r="D46" s="20">
        <f t="shared" si="1"/>
        <v>18.4392</v>
      </c>
      <c r="E46" s="20">
        <f t="shared" si="2"/>
        <v>3.8064000000000004</v>
      </c>
      <c r="F46" s="20">
        <f t="shared" si="3"/>
        <v>3.6816</v>
      </c>
      <c r="G46" s="20">
        <f t="shared" si="4"/>
        <v>3.38</v>
      </c>
      <c r="H46" s="20">
        <f t="shared" si="5"/>
        <v>0</v>
      </c>
      <c r="I46" s="20">
        <f t="shared" si="6"/>
        <v>0</v>
      </c>
      <c r="J46" s="78">
        <f t="shared" si="7"/>
        <v>0</v>
      </c>
      <c r="K46" s="17">
        <v>0</v>
      </c>
      <c r="L46" s="71"/>
      <c r="M46" s="80" t="s">
        <v>161</v>
      </c>
      <c r="N46" s="24" t="s">
        <v>162</v>
      </c>
      <c r="O46" s="21">
        <f t="shared" si="14"/>
        <v>13.748800000000001</v>
      </c>
      <c r="P46" s="21">
        <f t="shared" si="8"/>
        <v>18.4392</v>
      </c>
      <c r="Q46" s="21">
        <f t="shared" si="15"/>
        <v>3.8064000000000004</v>
      </c>
      <c r="R46" s="21">
        <f t="shared" si="9"/>
        <v>3.6816</v>
      </c>
      <c r="S46" s="21">
        <f t="shared" si="10"/>
        <v>3.38</v>
      </c>
      <c r="T46" s="21">
        <f t="shared" si="11"/>
        <v>0</v>
      </c>
      <c r="U46" s="21">
        <f t="shared" si="12"/>
        <v>0</v>
      </c>
      <c r="V46" s="21">
        <f t="shared" si="13"/>
        <v>0</v>
      </c>
      <c r="W46" s="19"/>
      <c r="X46" s="22">
        <v>0.04</v>
      </c>
      <c r="Y46" s="73"/>
      <c r="Z46" s="25" t="s">
        <v>162</v>
      </c>
      <c r="AA46" s="19">
        <v>13.22</v>
      </c>
      <c r="AB46" s="19">
        <v>17.73</v>
      </c>
      <c r="AC46" s="19">
        <v>3.66</v>
      </c>
      <c r="AD46" s="19">
        <v>3.54</v>
      </c>
      <c r="AE46" s="19">
        <v>3.25</v>
      </c>
      <c r="AF46" s="19">
        <v>0</v>
      </c>
      <c r="AG46" s="19">
        <v>0</v>
      </c>
      <c r="AH46" s="19">
        <v>0</v>
      </c>
    </row>
    <row r="47" spans="1:34" s="74" customFormat="1" x14ac:dyDescent="0.35">
      <c r="A47" s="79" t="s">
        <v>161</v>
      </c>
      <c r="B47" s="23" t="s">
        <v>163</v>
      </c>
      <c r="C47" s="20">
        <f t="shared" si="0"/>
        <v>13.748800000000001</v>
      </c>
      <c r="D47" s="20">
        <f t="shared" si="1"/>
        <v>18.4392</v>
      </c>
      <c r="E47" s="20">
        <f t="shared" si="2"/>
        <v>3.8064000000000004</v>
      </c>
      <c r="F47" s="20">
        <f t="shared" si="3"/>
        <v>3.6816</v>
      </c>
      <c r="G47" s="20">
        <f t="shared" si="4"/>
        <v>3.38</v>
      </c>
      <c r="H47" s="20">
        <f t="shared" si="5"/>
        <v>0</v>
      </c>
      <c r="I47" s="20">
        <f t="shared" si="6"/>
        <v>0</v>
      </c>
      <c r="J47" s="78">
        <f t="shared" si="7"/>
        <v>0</v>
      </c>
      <c r="K47" s="17">
        <v>0</v>
      </c>
      <c r="L47" s="71"/>
      <c r="M47" s="80" t="s">
        <v>161</v>
      </c>
      <c r="N47" s="24" t="s">
        <v>163</v>
      </c>
      <c r="O47" s="21">
        <f t="shared" si="14"/>
        <v>13.748800000000001</v>
      </c>
      <c r="P47" s="21">
        <f t="shared" si="8"/>
        <v>18.4392</v>
      </c>
      <c r="Q47" s="21">
        <f t="shared" si="15"/>
        <v>3.8064000000000004</v>
      </c>
      <c r="R47" s="21">
        <f t="shared" si="9"/>
        <v>3.6816</v>
      </c>
      <c r="S47" s="21">
        <f t="shared" si="10"/>
        <v>3.38</v>
      </c>
      <c r="T47" s="21">
        <f t="shared" si="11"/>
        <v>0</v>
      </c>
      <c r="U47" s="21">
        <f t="shared" si="12"/>
        <v>0</v>
      </c>
      <c r="V47" s="21">
        <f t="shared" si="13"/>
        <v>0</v>
      </c>
      <c r="W47" s="19"/>
      <c r="X47" s="22">
        <v>0.04</v>
      </c>
      <c r="Y47" s="73"/>
      <c r="Z47" s="25" t="s">
        <v>163</v>
      </c>
      <c r="AA47" s="19">
        <v>13.22</v>
      </c>
      <c r="AB47" s="19">
        <v>17.73</v>
      </c>
      <c r="AC47" s="19">
        <v>3.66</v>
      </c>
      <c r="AD47" s="19">
        <v>3.54</v>
      </c>
      <c r="AE47" s="19">
        <v>3.25</v>
      </c>
      <c r="AF47" s="19">
        <v>0</v>
      </c>
      <c r="AG47" s="19">
        <v>0</v>
      </c>
      <c r="AH47" s="19">
        <v>0</v>
      </c>
    </row>
    <row r="48" spans="1:34" s="74" customFormat="1" x14ac:dyDescent="0.35">
      <c r="A48" s="79" t="s">
        <v>164</v>
      </c>
      <c r="B48" s="23" t="s">
        <v>165</v>
      </c>
      <c r="C48" s="20">
        <f t="shared" si="0"/>
        <v>13.748800000000001</v>
      </c>
      <c r="D48" s="20">
        <f t="shared" si="1"/>
        <v>18.4392</v>
      </c>
      <c r="E48" s="20">
        <f t="shared" si="2"/>
        <v>3.8064000000000004</v>
      </c>
      <c r="F48" s="20">
        <f t="shared" si="3"/>
        <v>3.6816</v>
      </c>
      <c r="G48" s="20">
        <f t="shared" si="4"/>
        <v>3.38</v>
      </c>
      <c r="H48" s="20">
        <f t="shared" si="5"/>
        <v>0</v>
      </c>
      <c r="I48" s="20">
        <f t="shared" si="6"/>
        <v>0</v>
      </c>
      <c r="J48" s="78">
        <f t="shared" si="7"/>
        <v>0</v>
      </c>
      <c r="K48" s="17">
        <v>0</v>
      </c>
      <c r="L48" s="71"/>
      <c r="M48" s="80" t="s">
        <v>164</v>
      </c>
      <c r="N48" s="24" t="s">
        <v>165</v>
      </c>
      <c r="O48" s="21">
        <f t="shared" si="14"/>
        <v>13.748800000000001</v>
      </c>
      <c r="P48" s="21">
        <f t="shared" si="8"/>
        <v>18.4392</v>
      </c>
      <c r="Q48" s="21">
        <f t="shared" si="15"/>
        <v>3.8064000000000004</v>
      </c>
      <c r="R48" s="21">
        <f t="shared" si="9"/>
        <v>3.6816</v>
      </c>
      <c r="S48" s="21">
        <f t="shared" si="10"/>
        <v>3.38</v>
      </c>
      <c r="T48" s="21">
        <f t="shared" si="11"/>
        <v>0</v>
      </c>
      <c r="U48" s="21">
        <f t="shared" si="12"/>
        <v>0</v>
      </c>
      <c r="V48" s="21">
        <f t="shared" si="13"/>
        <v>0</v>
      </c>
      <c r="W48" s="19"/>
      <c r="X48" s="22">
        <v>0.04</v>
      </c>
      <c r="Y48" s="73"/>
      <c r="Z48" s="25" t="s">
        <v>165</v>
      </c>
      <c r="AA48" s="19">
        <v>13.22</v>
      </c>
      <c r="AB48" s="19">
        <v>17.73</v>
      </c>
      <c r="AC48" s="19">
        <v>3.66</v>
      </c>
      <c r="AD48" s="19">
        <v>3.54</v>
      </c>
      <c r="AE48" s="19">
        <v>3.25</v>
      </c>
      <c r="AF48" s="19">
        <v>0</v>
      </c>
      <c r="AG48" s="19">
        <v>0</v>
      </c>
      <c r="AH48" s="19">
        <v>0</v>
      </c>
    </row>
    <row r="49" spans="1:34" s="74" customFormat="1" x14ac:dyDescent="0.35">
      <c r="A49" s="79" t="s">
        <v>164</v>
      </c>
      <c r="B49" s="23" t="s">
        <v>166</v>
      </c>
      <c r="C49" s="20">
        <f t="shared" si="0"/>
        <v>13.748800000000001</v>
      </c>
      <c r="D49" s="20">
        <f t="shared" si="1"/>
        <v>18.4392</v>
      </c>
      <c r="E49" s="20">
        <f t="shared" si="2"/>
        <v>3.8064000000000004</v>
      </c>
      <c r="F49" s="20">
        <f t="shared" si="3"/>
        <v>3.6816</v>
      </c>
      <c r="G49" s="20">
        <f t="shared" si="4"/>
        <v>3.38</v>
      </c>
      <c r="H49" s="20">
        <f t="shared" si="5"/>
        <v>0</v>
      </c>
      <c r="I49" s="20">
        <f t="shared" si="6"/>
        <v>0</v>
      </c>
      <c r="J49" s="78">
        <f t="shared" si="7"/>
        <v>0</v>
      </c>
      <c r="K49" s="17">
        <v>0</v>
      </c>
      <c r="L49" s="71"/>
      <c r="M49" s="80" t="s">
        <v>164</v>
      </c>
      <c r="N49" s="24" t="s">
        <v>166</v>
      </c>
      <c r="O49" s="21">
        <f t="shared" si="14"/>
        <v>13.748800000000001</v>
      </c>
      <c r="P49" s="21">
        <f t="shared" si="8"/>
        <v>18.4392</v>
      </c>
      <c r="Q49" s="21">
        <f t="shared" si="15"/>
        <v>3.8064000000000004</v>
      </c>
      <c r="R49" s="21">
        <f t="shared" si="9"/>
        <v>3.6816</v>
      </c>
      <c r="S49" s="21">
        <f t="shared" si="10"/>
        <v>3.38</v>
      </c>
      <c r="T49" s="21">
        <f t="shared" si="11"/>
        <v>0</v>
      </c>
      <c r="U49" s="21">
        <f t="shared" si="12"/>
        <v>0</v>
      </c>
      <c r="V49" s="21">
        <f t="shared" si="13"/>
        <v>0</v>
      </c>
      <c r="W49" s="19"/>
      <c r="X49" s="22">
        <v>0.04</v>
      </c>
      <c r="Y49" s="73"/>
      <c r="Z49" s="25" t="s">
        <v>166</v>
      </c>
      <c r="AA49" s="19">
        <v>13.22</v>
      </c>
      <c r="AB49" s="19">
        <v>17.73</v>
      </c>
      <c r="AC49" s="19">
        <v>3.66</v>
      </c>
      <c r="AD49" s="19">
        <v>3.54</v>
      </c>
      <c r="AE49" s="19">
        <v>3.25</v>
      </c>
      <c r="AF49" s="19">
        <v>0</v>
      </c>
      <c r="AG49" s="19">
        <v>0</v>
      </c>
      <c r="AH49" s="19">
        <v>0</v>
      </c>
    </row>
    <row r="50" spans="1:34" s="74" customFormat="1" x14ac:dyDescent="0.35">
      <c r="A50" s="79" t="s">
        <v>167</v>
      </c>
      <c r="B50" s="23" t="s">
        <v>168</v>
      </c>
      <c r="C50" s="20">
        <f t="shared" si="0"/>
        <v>13.748800000000001</v>
      </c>
      <c r="D50" s="20">
        <f t="shared" si="1"/>
        <v>18.4392</v>
      </c>
      <c r="E50" s="20">
        <f t="shared" si="2"/>
        <v>3.8064000000000004</v>
      </c>
      <c r="F50" s="20">
        <f t="shared" si="3"/>
        <v>3.6816</v>
      </c>
      <c r="G50" s="20">
        <f t="shared" si="4"/>
        <v>3.38</v>
      </c>
      <c r="H50" s="20">
        <f t="shared" si="5"/>
        <v>0</v>
      </c>
      <c r="I50" s="20">
        <f t="shared" si="6"/>
        <v>0</v>
      </c>
      <c r="J50" s="78">
        <f t="shared" si="7"/>
        <v>0</v>
      </c>
      <c r="K50" s="17">
        <v>0</v>
      </c>
      <c r="L50" s="71"/>
      <c r="M50" s="80" t="s">
        <v>167</v>
      </c>
      <c r="N50" s="24" t="s">
        <v>168</v>
      </c>
      <c r="O50" s="21">
        <f t="shared" si="14"/>
        <v>13.748800000000001</v>
      </c>
      <c r="P50" s="21">
        <f t="shared" si="8"/>
        <v>18.4392</v>
      </c>
      <c r="Q50" s="21">
        <f t="shared" si="15"/>
        <v>3.8064000000000004</v>
      </c>
      <c r="R50" s="21">
        <f t="shared" si="9"/>
        <v>3.6816</v>
      </c>
      <c r="S50" s="21">
        <f t="shared" si="10"/>
        <v>3.38</v>
      </c>
      <c r="T50" s="21">
        <f t="shared" si="11"/>
        <v>0</v>
      </c>
      <c r="U50" s="21">
        <f t="shared" si="12"/>
        <v>0</v>
      </c>
      <c r="V50" s="21">
        <f t="shared" si="13"/>
        <v>0</v>
      </c>
      <c r="W50" s="19"/>
      <c r="X50" s="22">
        <v>0.04</v>
      </c>
      <c r="Y50" s="73"/>
      <c r="Z50" s="25" t="s">
        <v>168</v>
      </c>
      <c r="AA50" s="19">
        <v>13.22</v>
      </c>
      <c r="AB50" s="19">
        <v>17.73</v>
      </c>
      <c r="AC50" s="19">
        <v>3.66</v>
      </c>
      <c r="AD50" s="19">
        <v>3.54</v>
      </c>
      <c r="AE50" s="19">
        <v>3.25</v>
      </c>
      <c r="AF50" s="19">
        <v>0</v>
      </c>
      <c r="AG50" s="19">
        <v>0</v>
      </c>
      <c r="AH50" s="19">
        <v>0</v>
      </c>
    </row>
    <row r="51" spans="1:34" s="74" customFormat="1" x14ac:dyDescent="0.35">
      <c r="A51" s="79" t="s">
        <v>167</v>
      </c>
      <c r="B51" s="23" t="s">
        <v>169</v>
      </c>
      <c r="C51" s="20">
        <f t="shared" si="0"/>
        <v>13.748800000000001</v>
      </c>
      <c r="D51" s="20">
        <f t="shared" si="1"/>
        <v>18.4392</v>
      </c>
      <c r="E51" s="20">
        <f t="shared" si="2"/>
        <v>3.8064000000000004</v>
      </c>
      <c r="F51" s="20">
        <f t="shared" si="3"/>
        <v>3.6816</v>
      </c>
      <c r="G51" s="20">
        <f t="shared" si="4"/>
        <v>3.38</v>
      </c>
      <c r="H51" s="20">
        <f t="shared" si="5"/>
        <v>0</v>
      </c>
      <c r="I51" s="20">
        <f t="shared" si="6"/>
        <v>0</v>
      </c>
      <c r="J51" s="78">
        <f t="shared" si="7"/>
        <v>0</v>
      </c>
      <c r="K51" s="17">
        <v>0</v>
      </c>
      <c r="L51" s="71"/>
      <c r="M51" s="80" t="s">
        <v>167</v>
      </c>
      <c r="N51" s="24" t="s">
        <v>169</v>
      </c>
      <c r="O51" s="21">
        <f t="shared" si="14"/>
        <v>13.748800000000001</v>
      </c>
      <c r="P51" s="21">
        <f t="shared" si="8"/>
        <v>18.4392</v>
      </c>
      <c r="Q51" s="21">
        <f t="shared" si="15"/>
        <v>3.8064000000000004</v>
      </c>
      <c r="R51" s="21">
        <f t="shared" si="9"/>
        <v>3.6816</v>
      </c>
      <c r="S51" s="21">
        <f t="shared" si="10"/>
        <v>3.38</v>
      </c>
      <c r="T51" s="21">
        <f t="shared" si="11"/>
        <v>0</v>
      </c>
      <c r="U51" s="21">
        <f t="shared" si="12"/>
        <v>0</v>
      </c>
      <c r="V51" s="21">
        <f t="shared" si="13"/>
        <v>0</v>
      </c>
      <c r="W51" s="19"/>
      <c r="X51" s="22">
        <v>0.04</v>
      </c>
      <c r="Y51" s="73"/>
      <c r="Z51" s="25" t="s">
        <v>169</v>
      </c>
      <c r="AA51" s="19">
        <v>13.22</v>
      </c>
      <c r="AB51" s="19">
        <v>17.73</v>
      </c>
      <c r="AC51" s="19">
        <v>3.66</v>
      </c>
      <c r="AD51" s="19">
        <v>3.54</v>
      </c>
      <c r="AE51" s="19">
        <v>3.25</v>
      </c>
      <c r="AF51" s="19">
        <v>0</v>
      </c>
      <c r="AG51" s="19">
        <v>0</v>
      </c>
      <c r="AH51" s="19">
        <v>0</v>
      </c>
    </row>
    <row r="52" spans="1:34" s="74" customFormat="1" x14ac:dyDescent="0.35">
      <c r="A52" s="79" t="s">
        <v>170</v>
      </c>
      <c r="B52" s="23" t="s">
        <v>171</v>
      </c>
      <c r="C52" s="20">
        <f t="shared" si="0"/>
        <v>13.748800000000001</v>
      </c>
      <c r="D52" s="20">
        <f t="shared" si="1"/>
        <v>17.180800000000001</v>
      </c>
      <c r="E52" s="20">
        <f t="shared" si="2"/>
        <v>3.4319999999999999</v>
      </c>
      <c r="F52" s="20">
        <f t="shared" si="3"/>
        <v>3.1303999999999998</v>
      </c>
      <c r="G52" s="20">
        <f t="shared" si="4"/>
        <v>2.8184</v>
      </c>
      <c r="H52" s="20">
        <f t="shared" si="5"/>
        <v>6.2607999999999997</v>
      </c>
      <c r="I52" s="20">
        <f t="shared" si="6"/>
        <v>0</v>
      </c>
      <c r="J52" s="78">
        <f t="shared" si="7"/>
        <v>0</v>
      </c>
      <c r="K52" s="17">
        <v>0</v>
      </c>
      <c r="L52" s="71"/>
      <c r="M52" s="80" t="s">
        <v>170</v>
      </c>
      <c r="N52" s="24" t="s">
        <v>171</v>
      </c>
      <c r="O52" s="21">
        <f t="shared" si="14"/>
        <v>13.748800000000001</v>
      </c>
      <c r="P52" s="21">
        <f t="shared" si="8"/>
        <v>17.180800000000001</v>
      </c>
      <c r="Q52" s="21">
        <f t="shared" si="15"/>
        <v>3.4319999999999999</v>
      </c>
      <c r="R52" s="21">
        <f t="shared" si="9"/>
        <v>3.1303999999999998</v>
      </c>
      <c r="S52" s="21">
        <f t="shared" si="10"/>
        <v>2.8184</v>
      </c>
      <c r="T52" s="21">
        <f t="shared" si="11"/>
        <v>6.2607999999999997</v>
      </c>
      <c r="U52" s="21">
        <f t="shared" si="12"/>
        <v>0</v>
      </c>
      <c r="V52" s="21">
        <f t="shared" si="13"/>
        <v>0</v>
      </c>
      <c r="W52" s="19"/>
      <c r="X52" s="22">
        <v>0.04</v>
      </c>
      <c r="Y52" s="73"/>
      <c r="Z52" s="25" t="s">
        <v>171</v>
      </c>
      <c r="AA52" s="19">
        <v>13.22</v>
      </c>
      <c r="AB52" s="19">
        <v>16.52</v>
      </c>
      <c r="AC52" s="19">
        <v>3.3</v>
      </c>
      <c r="AD52" s="19">
        <v>3.01</v>
      </c>
      <c r="AE52" s="19">
        <v>2.71</v>
      </c>
      <c r="AF52" s="19">
        <v>6.02</v>
      </c>
      <c r="AG52" s="19">
        <v>0</v>
      </c>
      <c r="AH52" s="19">
        <v>0</v>
      </c>
    </row>
    <row r="53" spans="1:34" s="74" customFormat="1" x14ac:dyDescent="0.35">
      <c r="A53" s="79" t="s">
        <v>170</v>
      </c>
      <c r="B53" s="23" t="s">
        <v>172</v>
      </c>
      <c r="C53" s="20">
        <f t="shared" si="0"/>
        <v>17.492800000000003</v>
      </c>
      <c r="D53" s="20">
        <f t="shared" si="1"/>
        <v>20.935199999999998</v>
      </c>
      <c r="E53" s="20">
        <f t="shared" si="2"/>
        <v>3.4319999999999999</v>
      </c>
      <c r="F53" s="20">
        <f t="shared" si="3"/>
        <v>3.1303999999999998</v>
      </c>
      <c r="G53" s="20">
        <f t="shared" si="4"/>
        <v>2.8184</v>
      </c>
      <c r="H53" s="20">
        <f t="shared" si="5"/>
        <v>6.2607999999999997</v>
      </c>
      <c r="I53" s="20">
        <f t="shared" si="6"/>
        <v>0</v>
      </c>
      <c r="J53" s="78">
        <f t="shared" si="7"/>
        <v>0</v>
      </c>
      <c r="K53" s="17">
        <v>0</v>
      </c>
      <c r="L53" s="71"/>
      <c r="M53" s="80" t="s">
        <v>170</v>
      </c>
      <c r="N53" s="26" t="s">
        <v>172</v>
      </c>
      <c r="O53" s="21">
        <f t="shared" si="14"/>
        <v>17.492800000000003</v>
      </c>
      <c r="P53" s="21">
        <f t="shared" si="8"/>
        <v>20.935199999999998</v>
      </c>
      <c r="Q53" s="21">
        <f t="shared" si="15"/>
        <v>3.4319999999999999</v>
      </c>
      <c r="R53" s="21">
        <f t="shared" si="9"/>
        <v>3.1303999999999998</v>
      </c>
      <c r="S53" s="21">
        <f t="shared" si="10"/>
        <v>2.8184</v>
      </c>
      <c r="T53" s="21">
        <f t="shared" si="11"/>
        <v>6.2607999999999997</v>
      </c>
      <c r="U53" s="21">
        <f t="shared" si="12"/>
        <v>0</v>
      </c>
      <c r="V53" s="21">
        <f t="shared" si="13"/>
        <v>0</v>
      </c>
      <c r="W53" s="19"/>
      <c r="X53" s="22">
        <v>0.04</v>
      </c>
      <c r="Y53" s="73"/>
      <c r="Z53" s="25" t="s">
        <v>172</v>
      </c>
      <c r="AA53" s="19">
        <v>16.82</v>
      </c>
      <c r="AB53" s="19">
        <v>20.13</v>
      </c>
      <c r="AC53" s="19">
        <v>3.3</v>
      </c>
      <c r="AD53" s="19">
        <v>3.01</v>
      </c>
      <c r="AE53" s="19">
        <v>2.71</v>
      </c>
      <c r="AF53" s="19">
        <v>6.02</v>
      </c>
      <c r="AG53" s="19">
        <v>0</v>
      </c>
      <c r="AH53" s="19">
        <v>0</v>
      </c>
    </row>
    <row r="54" spans="1:34" s="74" customFormat="1" x14ac:dyDescent="0.35">
      <c r="A54" s="79" t="s">
        <v>173</v>
      </c>
      <c r="B54" s="23" t="s">
        <v>174</v>
      </c>
      <c r="C54" s="20">
        <f t="shared" si="0"/>
        <v>13.748800000000001</v>
      </c>
      <c r="D54" s="20">
        <f t="shared" si="1"/>
        <v>18.4392</v>
      </c>
      <c r="E54" s="20">
        <f t="shared" si="2"/>
        <v>3.8064000000000004</v>
      </c>
      <c r="F54" s="20">
        <f t="shared" si="3"/>
        <v>3.6816</v>
      </c>
      <c r="G54" s="20">
        <f t="shared" si="4"/>
        <v>3.38</v>
      </c>
      <c r="H54" s="20">
        <f t="shared" si="5"/>
        <v>0</v>
      </c>
      <c r="I54" s="20">
        <f t="shared" si="6"/>
        <v>0</v>
      </c>
      <c r="J54" s="78">
        <f t="shared" si="7"/>
        <v>0</v>
      </c>
      <c r="K54" s="17">
        <v>0</v>
      </c>
      <c r="L54" s="71"/>
      <c r="M54" s="80" t="s">
        <v>173</v>
      </c>
      <c r="N54" s="26" t="s">
        <v>174</v>
      </c>
      <c r="O54" s="21">
        <f t="shared" si="14"/>
        <v>13.748800000000001</v>
      </c>
      <c r="P54" s="21">
        <f t="shared" si="8"/>
        <v>18.4392</v>
      </c>
      <c r="Q54" s="21">
        <f t="shared" si="15"/>
        <v>3.8064000000000004</v>
      </c>
      <c r="R54" s="21">
        <f t="shared" si="9"/>
        <v>3.6816</v>
      </c>
      <c r="S54" s="21">
        <f t="shared" si="10"/>
        <v>3.38</v>
      </c>
      <c r="T54" s="21">
        <f t="shared" si="11"/>
        <v>0</v>
      </c>
      <c r="U54" s="21">
        <f t="shared" si="12"/>
        <v>0</v>
      </c>
      <c r="V54" s="21">
        <f t="shared" si="13"/>
        <v>0</v>
      </c>
      <c r="W54" s="19"/>
      <c r="X54" s="22">
        <v>0.04</v>
      </c>
      <c r="Y54" s="73"/>
      <c r="Z54" s="25" t="s">
        <v>174</v>
      </c>
      <c r="AA54" s="19">
        <v>13.22</v>
      </c>
      <c r="AB54" s="19">
        <v>17.73</v>
      </c>
      <c r="AC54" s="19">
        <v>3.66</v>
      </c>
      <c r="AD54" s="19">
        <v>3.54</v>
      </c>
      <c r="AE54" s="19">
        <v>3.25</v>
      </c>
      <c r="AF54" s="19">
        <v>0</v>
      </c>
      <c r="AG54" s="19">
        <v>0</v>
      </c>
      <c r="AH54" s="19">
        <v>0</v>
      </c>
    </row>
    <row r="55" spans="1:34" s="74" customFormat="1" x14ac:dyDescent="0.35">
      <c r="A55" s="79" t="s">
        <v>173</v>
      </c>
      <c r="B55" s="23" t="s">
        <v>175</v>
      </c>
      <c r="C55" s="20">
        <f t="shared" ref="C55:C79" si="16">O55*(1+K55)</f>
        <v>13.748800000000001</v>
      </c>
      <c r="D55" s="20">
        <f t="shared" ref="D55:D79" si="17">P55*(1+K55)</f>
        <v>18.4392</v>
      </c>
      <c r="E55" s="20">
        <f t="shared" ref="E55:E79" si="18">Q55*(1+K55)</f>
        <v>3.8064000000000004</v>
      </c>
      <c r="F55" s="20">
        <f t="shared" ref="F55:F79" si="19">R55*(1+K55)</f>
        <v>3.6816</v>
      </c>
      <c r="G55" s="20">
        <f t="shared" ref="G55:G79" si="20">S55*(1+K55)</f>
        <v>3.38</v>
      </c>
      <c r="H55" s="20">
        <f t="shared" ref="H55:H79" si="21">T55*(1+K55)</f>
        <v>0</v>
      </c>
      <c r="I55" s="20">
        <f t="shared" ref="I55:I79" si="22">U55*(1+K55)</f>
        <v>0</v>
      </c>
      <c r="J55" s="78">
        <f t="shared" ref="J55:J79" si="23">V55*(1+K55)</f>
        <v>0</v>
      </c>
      <c r="K55" s="17">
        <v>0</v>
      </c>
      <c r="L55" s="71"/>
      <c r="M55" s="80" t="s">
        <v>173</v>
      </c>
      <c r="N55" s="24" t="s">
        <v>175</v>
      </c>
      <c r="O55" s="21">
        <f t="shared" si="14"/>
        <v>13.748800000000001</v>
      </c>
      <c r="P55" s="21">
        <f t="shared" ref="P55:P79" si="24">AB55*(1+X55)</f>
        <v>18.4392</v>
      </c>
      <c r="Q55" s="21">
        <f t="shared" si="15"/>
        <v>3.8064000000000004</v>
      </c>
      <c r="R55" s="21">
        <f t="shared" ref="R55:R79" si="25">AD55*(1+X55)</f>
        <v>3.6816</v>
      </c>
      <c r="S55" s="21">
        <f t="shared" ref="S55:S79" si="26">AE55*(1+X55)</f>
        <v>3.38</v>
      </c>
      <c r="T55" s="21">
        <f t="shared" ref="T55:T79" si="27">AF55*(1+X55)</f>
        <v>0</v>
      </c>
      <c r="U55" s="21">
        <f t="shared" ref="U55:U79" si="28">AG55*(1+X55)</f>
        <v>0</v>
      </c>
      <c r="V55" s="21">
        <f t="shared" ref="V55:V79" si="29">AH55*(1+X55)</f>
        <v>0</v>
      </c>
      <c r="W55" s="19"/>
      <c r="X55" s="22">
        <v>0.04</v>
      </c>
      <c r="Y55" s="73"/>
      <c r="Z55" s="25" t="s">
        <v>175</v>
      </c>
      <c r="AA55" s="19">
        <v>13.22</v>
      </c>
      <c r="AB55" s="19">
        <v>17.73</v>
      </c>
      <c r="AC55" s="19">
        <v>3.66</v>
      </c>
      <c r="AD55" s="19">
        <v>3.54</v>
      </c>
      <c r="AE55" s="19">
        <v>3.25</v>
      </c>
      <c r="AF55" s="19">
        <v>0</v>
      </c>
      <c r="AG55" s="19">
        <v>0</v>
      </c>
      <c r="AH55" s="19">
        <v>0</v>
      </c>
    </row>
    <row r="56" spans="1:34" s="74" customFormat="1" x14ac:dyDescent="0.35">
      <c r="A56" s="79" t="s">
        <v>176</v>
      </c>
      <c r="B56" s="23" t="s">
        <v>177</v>
      </c>
      <c r="C56" s="20">
        <f t="shared" si="16"/>
        <v>10.296000000000001</v>
      </c>
      <c r="D56" s="20">
        <f t="shared" si="17"/>
        <v>12.365600000000001</v>
      </c>
      <c r="E56" s="20">
        <f t="shared" si="18"/>
        <v>1.9656</v>
      </c>
      <c r="F56" s="20">
        <f t="shared" si="19"/>
        <v>1.6120000000000001</v>
      </c>
      <c r="G56" s="20">
        <f t="shared" si="20"/>
        <v>1.4144000000000001</v>
      </c>
      <c r="H56" s="20">
        <f t="shared" si="21"/>
        <v>0</v>
      </c>
      <c r="I56" s="20">
        <f t="shared" si="22"/>
        <v>0</v>
      </c>
      <c r="J56" s="78">
        <f t="shared" si="23"/>
        <v>0</v>
      </c>
      <c r="K56" s="17">
        <v>0</v>
      </c>
      <c r="L56" s="71"/>
      <c r="M56" s="80" t="s">
        <v>176</v>
      </c>
      <c r="N56" s="24" t="s">
        <v>177</v>
      </c>
      <c r="O56" s="21">
        <f t="shared" ref="O56:O79" si="30">AA56*(1+$X$3)</f>
        <v>10.296000000000001</v>
      </c>
      <c r="P56" s="21">
        <f t="shared" si="24"/>
        <v>12.365600000000001</v>
      </c>
      <c r="Q56" s="21">
        <f t="shared" si="15"/>
        <v>1.9656</v>
      </c>
      <c r="R56" s="21">
        <f t="shared" si="25"/>
        <v>1.6120000000000001</v>
      </c>
      <c r="S56" s="21">
        <f t="shared" si="26"/>
        <v>1.4144000000000001</v>
      </c>
      <c r="T56" s="21">
        <f t="shared" si="27"/>
        <v>0</v>
      </c>
      <c r="U56" s="21">
        <f t="shared" si="28"/>
        <v>0</v>
      </c>
      <c r="V56" s="21">
        <f t="shared" si="29"/>
        <v>0</v>
      </c>
      <c r="W56" s="19"/>
      <c r="X56" s="22">
        <v>0.04</v>
      </c>
      <c r="Y56" s="73"/>
      <c r="Z56" s="25" t="s">
        <v>177</v>
      </c>
      <c r="AA56" s="19">
        <v>9.9</v>
      </c>
      <c r="AB56" s="19">
        <v>11.89</v>
      </c>
      <c r="AC56" s="19">
        <v>1.89</v>
      </c>
      <c r="AD56" s="19">
        <v>1.55</v>
      </c>
      <c r="AE56" s="19">
        <v>1.36</v>
      </c>
      <c r="AF56" s="19">
        <v>0</v>
      </c>
      <c r="AG56" s="19">
        <v>0</v>
      </c>
      <c r="AH56" s="19">
        <v>0</v>
      </c>
    </row>
    <row r="57" spans="1:34" s="74" customFormat="1" x14ac:dyDescent="0.35">
      <c r="A57" s="79" t="s">
        <v>176</v>
      </c>
      <c r="B57" s="23" t="s">
        <v>178</v>
      </c>
      <c r="C57" s="20">
        <f t="shared" si="16"/>
        <v>10.296000000000001</v>
      </c>
      <c r="D57" s="20">
        <f t="shared" si="17"/>
        <v>12.365600000000001</v>
      </c>
      <c r="E57" s="20">
        <f t="shared" si="18"/>
        <v>1.9656</v>
      </c>
      <c r="F57" s="20">
        <f t="shared" si="19"/>
        <v>1.6120000000000001</v>
      </c>
      <c r="G57" s="20">
        <f t="shared" si="20"/>
        <v>1.4144000000000001</v>
      </c>
      <c r="H57" s="20">
        <f t="shared" si="21"/>
        <v>0</v>
      </c>
      <c r="I57" s="20">
        <f t="shared" si="22"/>
        <v>0</v>
      </c>
      <c r="J57" s="78">
        <f t="shared" si="23"/>
        <v>0</v>
      </c>
      <c r="K57" s="17">
        <v>0</v>
      </c>
      <c r="L57" s="71"/>
      <c r="M57" s="80" t="s">
        <v>176</v>
      </c>
      <c r="N57" s="24" t="s">
        <v>178</v>
      </c>
      <c r="O57" s="21">
        <f t="shared" si="30"/>
        <v>10.296000000000001</v>
      </c>
      <c r="P57" s="21">
        <f t="shared" si="24"/>
        <v>12.365600000000001</v>
      </c>
      <c r="Q57" s="21">
        <f t="shared" ref="Q57:Q80" si="31">AC57*(1+X57)</f>
        <v>1.9656</v>
      </c>
      <c r="R57" s="21">
        <f t="shared" si="25"/>
        <v>1.6120000000000001</v>
      </c>
      <c r="S57" s="21">
        <f t="shared" si="26"/>
        <v>1.4144000000000001</v>
      </c>
      <c r="T57" s="21">
        <f t="shared" si="27"/>
        <v>0</v>
      </c>
      <c r="U57" s="21">
        <f t="shared" si="28"/>
        <v>0</v>
      </c>
      <c r="V57" s="21">
        <f t="shared" si="29"/>
        <v>0</v>
      </c>
      <c r="W57" s="19"/>
      <c r="X57" s="22">
        <v>0.04</v>
      </c>
      <c r="Y57" s="73"/>
      <c r="Z57" s="25" t="s">
        <v>178</v>
      </c>
      <c r="AA57" s="19">
        <v>9.9</v>
      </c>
      <c r="AB57" s="19">
        <v>11.89</v>
      </c>
      <c r="AC57" s="19">
        <v>1.89</v>
      </c>
      <c r="AD57" s="19">
        <v>1.55</v>
      </c>
      <c r="AE57" s="19">
        <v>1.36</v>
      </c>
      <c r="AF57" s="19">
        <v>0</v>
      </c>
      <c r="AG57" s="19">
        <v>0</v>
      </c>
      <c r="AH57" s="19">
        <v>0</v>
      </c>
    </row>
    <row r="58" spans="1:34" s="74" customFormat="1" x14ac:dyDescent="0.35">
      <c r="A58" s="79" t="s">
        <v>176</v>
      </c>
      <c r="B58" s="23" t="s">
        <v>179</v>
      </c>
      <c r="C58" s="20">
        <f t="shared" si="16"/>
        <v>10.296000000000001</v>
      </c>
      <c r="D58" s="20">
        <f t="shared" si="17"/>
        <v>12.365600000000001</v>
      </c>
      <c r="E58" s="20">
        <f t="shared" si="18"/>
        <v>1.9656</v>
      </c>
      <c r="F58" s="20">
        <f t="shared" si="19"/>
        <v>1.6120000000000001</v>
      </c>
      <c r="G58" s="20">
        <f t="shared" si="20"/>
        <v>1.4144000000000001</v>
      </c>
      <c r="H58" s="20">
        <f t="shared" si="21"/>
        <v>0</v>
      </c>
      <c r="I58" s="20">
        <f t="shared" si="22"/>
        <v>0</v>
      </c>
      <c r="J58" s="78">
        <f t="shared" si="23"/>
        <v>0</v>
      </c>
      <c r="K58" s="17">
        <v>0</v>
      </c>
      <c r="L58" s="71"/>
      <c r="M58" s="80" t="s">
        <v>176</v>
      </c>
      <c r="N58" s="24" t="s">
        <v>179</v>
      </c>
      <c r="O58" s="21">
        <f t="shared" si="30"/>
        <v>10.296000000000001</v>
      </c>
      <c r="P58" s="21">
        <f t="shared" si="24"/>
        <v>12.365600000000001</v>
      </c>
      <c r="Q58" s="21">
        <f t="shared" si="31"/>
        <v>1.9656</v>
      </c>
      <c r="R58" s="21">
        <f t="shared" si="25"/>
        <v>1.6120000000000001</v>
      </c>
      <c r="S58" s="21">
        <f t="shared" si="26"/>
        <v>1.4144000000000001</v>
      </c>
      <c r="T58" s="21">
        <f t="shared" si="27"/>
        <v>0</v>
      </c>
      <c r="U58" s="21">
        <f t="shared" si="28"/>
        <v>0</v>
      </c>
      <c r="V58" s="21">
        <f t="shared" si="29"/>
        <v>0</v>
      </c>
      <c r="W58" s="19"/>
      <c r="X58" s="22">
        <v>0.04</v>
      </c>
      <c r="Y58" s="73"/>
      <c r="Z58" s="25" t="s">
        <v>179</v>
      </c>
      <c r="AA58" s="19">
        <v>9.9</v>
      </c>
      <c r="AB58" s="19">
        <v>11.89</v>
      </c>
      <c r="AC58" s="19">
        <v>1.89</v>
      </c>
      <c r="AD58" s="19">
        <v>1.55</v>
      </c>
      <c r="AE58" s="19">
        <v>1.36</v>
      </c>
      <c r="AF58" s="19">
        <v>0</v>
      </c>
      <c r="AG58" s="19">
        <v>0</v>
      </c>
      <c r="AH58" s="19">
        <v>0</v>
      </c>
    </row>
    <row r="59" spans="1:34" s="74" customFormat="1" x14ac:dyDescent="0.35">
      <c r="A59" s="79" t="s">
        <v>176</v>
      </c>
      <c r="B59" s="23" t="s">
        <v>180</v>
      </c>
      <c r="C59" s="20">
        <f t="shared" si="16"/>
        <v>10.296000000000001</v>
      </c>
      <c r="D59" s="20">
        <f t="shared" si="17"/>
        <v>12.365600000000001</v>
      </c>
      <c r="E59" s="20">
        <f t="shared" si="18"/>
        <v>1.9656</v>
      </c>
      <c r="F59" s="20">
        <f t="shared" si="19"/>
        <v>1.6120000000000001</v>
      </c>
      <c r="G59" s="20">
        <f t="shared" si="20"/>
        <v>1.4144000000000001</v>
      </c>
      <c r="H59" s="20">
        <f t="shared" si="21"/>
        <v>0</v>
      </c>
      <c r="I59" s="20">
        <f t="shared" si="22"/>
        <v>0</v>
      </c>
      <c r="J59" s="78">
        <f t="shared" si="23"/>
        <v>0</v>
      </c>
      <c r="K59" s="17">
        <v>0</v>
      </c>
      <c r="L59" s="71"/>
      <c r="M59" s="80" t="s">
        <v>176</v>
      </c>
      <c r="N59" s="26" t="s">
        <v>180</v>
      </c>
      <c r="O59" s="21">
        <f t="shared" si="30"/>
        <v>10.296000000000001</v>
      </c>
      <c r="P59" s="21">
        <f t="shared" si="24"/>
        <v>12.365600000000001</v>
      </c>
      <c r="Q59" s="21">
        <f t="shared" si="31"/>
        <v>1.9656</v>
      </c>
      <c r="R59" s="21">
        <f t="shared" si="25"/>
        <v>1.6120000000000001</v>
      </c>
      <c r="S59" s="21">
        <f t="shared" si="26"/>
        <v>1.4144000000000001</v>
      </c>
      <c r="T59" s="21">
        <f t="shared" si="27"/>
        <v>0</v>
      </c>
      <c r="U59" s="21">
        <f t="shared" si="28"/>
        <v>0</v>
      </c>
      <c r="V59" s="21">
        <f t="shared" si="29"/>
        <v>0</v>
      </c>
      <c r="W59" s="19"/>
      <c r="X59" s="22">
        <v>0.04</v>
      </c>
      <c r="Y59" s="73"/>
      <c r="Z59" s="25" t="s">
        <v>180</v>
      </c>
      <c r="AA59" s="19">
        <v>9.9</v>
      </c>
      <c r="AB59" s="19">
        <v>11.89</v>
      </c>
      <c r="AC59" s="19">
        <v>1.89</v>
      </c>
      <c r="AD59" s="19">
        <v>1.55</v>
      </c>
      <c r="AE59" s="19">
        <v>1.36</v>
      </c>
      <c r="AF59" s="19">
        <v>0</v>
      </c>
      <c r="AG59" s="19">
        <v>0</v>
      </c>
      <c r="AH59" s="19">
        <v>0</v>
      </c>
    </row>
    <row r="60" spans="1:34" s="74" customFormat="1" x14ac:dyDescent="0.35">
      <c r="A60" s="79" t="s">
        <v>181</v>
      </c>
      <c r="B60" s="23" t="s">
        <v>182</v>
      </c>
      <c r="C60" s="20">
        <f t="shared" si="16"/>
        <v>9.36</v>
      </c>
      <c r="D60" s="20">
        <f t="shared" si="17"/>
        <v>10.628800000000002</v>
      </c>
      <c r="E60" s="20">
        <f t="shared" si="18"/>
        <v>1.5704</v>
      </c>
      <c r="F60" s="20">
        <f t="shared" si="19"/>
        <v>1.5704</v>
      </c>
      <c r="G60" s="20">
        <f t="shared" si="20"/>
        <v>1.5704</v>
      </c>
      <c r="H60" s="20">
        <f t="shared" si="21"/>
        <v>0</v>
      </c>
      <c r="I60" s="20">
        <f t="shared" si="22"/>
        <v>0</v>
      </c>
      <c r="J60" s="78">
        <f t="shared" si="23"/>
        <v>0</v>
      </c>
      <c r="K60" s="17">
        <v>0</v>
      </c>
      <c r="L60" s="71"/>
      <c r="M60" s="80" t="s">
        <v>181</v>
      </c>
      <c r="N60" s="24" t="s">
        <v>182</v>
      </c>
      <c r="O60" s="21">
        <f t="shared" si="30"/>
        <v>9.36</v>
      </c>
      <c r="P60" s="21">
        <f t="shared" si="24"/>
        <v>10.628800000000002</v>
      </c>
      <c r="Q60" s="21">
        <f t="shared" si="31"/>
        <v>1.5704</v>
      </c>
      <c r="R60" s="21">
        <f t="shared" si="25"/>
        <v>1.5704</v>
      </c>
      <c r="S60" s="21">
        <f t="shared" si="26"/>
        <v>1.5704</v>
      </c>
      <c r="T60" s="21">
        <f t="shared" si="27"/>
        <v>0</v>
      </c>
      <c r="U60" s="21">
        <f t="shared" si="28"/>
        <v>0</v>
      </c>
      <c r="V60" s="21">
        <f t="shared" si="29"/>
        <v>0</v>
      </c>
      <c r="W60" s="19"/>
      <c r="X60" s="22">
        <v>0.04</v>
      </c>
      <c r="Y60" s="73"/>
      <c r="Z60" s="25" t="s">
        <v>182</v>
      </c>
      <c r="AA60" s="19">
        <v>9</v>
      </c>
      <c r="AB60" s="19">
        <v>10.220000000000001</v>
      </c>
      <c r="AC60" s="19">
        <v>1.51</v>
      </c>
      <c r="AD60" s="19">
        <v>1.51</v>
      </c>
      <c r="AE60" s="19">
        <v>1.51</v>
      </c>
      <c r="AF60" s="19">
        <v>0</v>
      </c>
      <c r="AG60" s="19">
        <v>0</v>
      </c>
      <c r="AH60" s="19">
        <v>0</v>
      </c>
    </row>
    <row r="61" spans="1:34" s="74" customFormat="1" x14ac:dyDescent="0.35">
      <c r="A61" s="79" t="s">
        <v>184</v>
      </c>
      <c r="B61" s="23" t="s">
        <v>185</v>
      </c>
      <c r="C61" s="20">
        <f t="shared" si="16"/>
        <v>13.748800000000001</v>
      </c>
      <c r="D61" s="20">
        <f t="shared" si="17"/>
        <v>18.4392</v>
      </c>
      <c r="E61" s="20">
        <f t="shared" si="18"/>
        <v>3.8064000000000004</v>
      </c>
      <c r="F61" s="20">
        <f t="shared" si="19"/>
        <v>3.6816</v>
      </c>
      <c r="G61" s="20">
        <f t="shared" si="20"/>
        <v>3.38</v>
      </c>
      <c r="H61" s="20">
        <f t="shared" si="21"/>
        <v>0</v>
      </c>
      <c r="I61" s="20">
        <f t="shared" si="22"/>
        <v>0</v>
      </c>
      <c r="J61" s="78">
        <f t="shared" si="23"/>
        <v>0</v>
      </c>
      <c r="K61" s="17">
        <v>0</v>
      </c>
      <c r="L61" s="71"/>
      <c r="M61" s="80" t="s">
        <v>184</v>
      </c>
      <c r="N61" s="24" t="s">
        <v>185</v>
      </c>
      <c r="O61" s="21">
        <f t="shared" si="30"/>
        <v>13.748800000000001</v>
      </c>
      <c r="P61" s="21">
        <f t="shared" si="24"/>
        <v>18.4392</v>
      </c>
      <c r="Q61" s="21">
        <f t="shared" si="31"/>
        <v>3.8064000000000004</v>
      </c>
      <c r="R61" s="21">
        <f t="shared" si="25"/>
        <v>3.6816</v>
      </c>
      <c r="S61" s="21">
        <f t="shared" si="26"/>
        <v>3.38</v>
      </c>
      <c r="T61" s="21">
        <f t="shared" si="27"/>
        <v>0</v>
      </c>
      <c r="U61" s="21">
        <f t="shared" si="28"/>
        <v>0</v>
      </c>
      <c r="V61" s="21">
        <f t="shared" si="29"/>
        <v>0</v>
      </c>
      <c r="W61" s="19"/>
      <c r="X61" s="22">
        <v>0.04</v>
      </c>
      <c r="Y61" s="73"/>
      <c r="Z61" s="25" t="s">
        <v>185</v>
      </c>
      <c r="AA61" s="19">
        <v>13.22</v>
      </c>
      <c r="AB61" s="19">
        <v>17.73</v>
      </c>
      <c r="AC61" s="19">
        <v>3.66</v>
      </c>
      <c r="AD61" s="19">
        <v>3.54</v>
      </c>
      <c r="AE61" s="19">
        <v>3.25</v>
      </c>
      <c r="AF61" s="19">
        <v>0</v>
      </c>
      <c r="AG61" s="19">
        <v>0</v>
      </c>
      <c r="AH61" s="19">
        <v>0</v>
      </c>
    </row>
    <row r="62" spans="1:34" s="74" customFormat="1" x14ac:dyDescent="0.35">
      <c r="A62" s="79" t="s">
        <v>184</v>
      </c>
      <c r="B62" s="23" t="s">
        <v>186</v>
      </c>
      <c r="C62" s="20">
        <f t="shared" si="16"/>
        <v>13.748800000000001</v>
      </c>
      <c r="D62" s="20">
        <f t="shared" si="17"/>
        <v>18.4392</v>
      </c>
      <c r="E62" s="20">
        <f t="shared" si="18"/>
        <v>3.8064000000000004</v>
      </c>
      <c r="F62" s="20">
        <f t="shared" si="19"/>
        <v>3.6816</v>
      </c>
      <c r="G62" s="20">
        <f t="shared" si="20"/>
        <v>3.38</v>
      </c>
      <c r="H62" s="20">
        <f t="shared" si="21"/>
        <v>0</v>
      </c>
      <c r="I62" s="20">
        <f t="shared" si="22"/>
        <v>0</v>
      </c>
      <c r="J62" s="78">
        <f t="shared" si="23"/>
        <v>20.8</v>
      </c>
      <c r="K62" s="17">
        <v>0</v>
      </c>
      <c r="L62" s="71"/>
      <c r="M62" s="80" t="s">
        <v>184</v>
      </c>
      <c r="N62" s="24" t="s">
        <v>186</v>
      </c>
      <c r="O62" s="21">
        <f t="shared" si="30"/>
        <v>13.748800000000001</v>
      </c>
      <c r="P62" s="21">
        <f t="shared" si="24"/>
        <v>18.4392</v>
      </c>
      <c r="Q62" s="21">
        <f t="shared" si="31"/>
        <v>3.8064000000000004</v>
      </c>
      <c r="R62" s="21">
        <f t="shared" si="25"/>
        <v>3.6816</v>
      </c>
      <c r="S62" s="21">
        <f t="shared" si="26"/>
        <v>3.38</v>
      </c>
      <c r="T62" s="21">
        <f t="shared" si="27"/>
        <v>0</v>
      </c>
      <c r="U62" s="21">
        <f t="shared" si="28"/>
        <v>0</v>
      </c>
      <c r="V62" s="21">
        <f t="shared" si="29"/>
        <v>20.8</v>
      </c>
      <c r="W62" s="19"/>
      <c r="X62" s="22">
        <v>0.04</v>
      </c>
      <c r="Y62" s="73"/>
      <c r="Z62" s="25" t="s">
        <v>186</v>
      </c>
      <c r="AA62" s="19">
        <v>13.22</v>
      </c>
      <c r="AB62" s="19">
        <v>17.73</v>
      </c>
      <c r="AC62" s="19">
        <v>3.66</v>
      </c>
      <c r="AD62" s="19">
        <v>3.54</v>
      </c>
      <c r="AE62" s="19">
        <v>3.25</v>
      </c>
      <c r="AF62" s="19">
        <v>0</v>
      </c>
      <c r="AG62" s="19">
        <v>0</v>
      </c>
      <c r="AH62" s="19">
        <v>20</v>
      </c>
    </row>
    <row r="63" spans="1:34" s="74" customFormat="1" x14ac:dyDescent="0.35">
      <c r="A63" s="79" t="s">
        <v>187</v>
      </c>
      <c r="B63" s="23" t="s">
        <v>188</v>
      </c>
      <c r="C63" s="20">
        <f t="shared" si="16"/>
        <v>13.748800000000001</v>
      </c>
      <c r="D63" s="20">
        <f t="shared" si="17"/>
        <v>18.4392</v>
      </c>
      <c r="E63" s="20">
        <f t="shared" si="18"/>
        <v>3.8064000000000004</v>
      </c>
      <c r="F63" s="20">
        <f t="shared" si="19"/>
        <v>3.6816</v>
      </c>
      <c r="G63" s="20">
        <f t="shared" si="20"/>
        <v>3.38</v>
      </c>
      <c r="H63" s="20">
        <f t="shared" si="21"/>
        <v>0</v>
      </c>
      <c r="I63" s="20">
        <f t="shared" si="22"/>
        <v>0</v>
      </c>
      <c r="J63" s="78">
        <f t="shared" si="23"/>
        <v>0</v>
      </c>
      <c r="K63" s="17">
        <v>0</v>
      </c>
      <c r="L63" s="71"/>
      <c r="M63" s="80" t="s">
        <v>187</v>
      </c>
      <c r="N63" s="24" t="s">
        <v>188</v>
      </c>
      <c r="O63" s="21">
        <f t="shared" si="30"/>
        <v>13.748800000000001</v>
      </c>
      <c r="P63" s="21">
        <f t="shared" si="24"/>
        <v>18.4392</v>
      </c>
      <c r="Q63" s="21">
        <f t="shared" si="31"/>
        <v>3.8064000000000004</v>
      </c>
      <c r="R63" s="21">
        <f t="shared" si="25"/>
        <v>3.6816</v>
      </c>
      <c r="S63" s="21">
        <f t="shared" si="26"/>
        <v>3.38</v>
      </c>
      <c r="T63" s="21">
        <f t="shared" si="27"/>
        <v>0</v>
      </c>
      <c r="U63" s="21">
        <f t="shared" si="28"/>
        <v>0</v>
      </c>
      <c r="V63" s="21">
        <f t="shared" si="29"/>
        <v>0</v>
      </c>
      <c r="W63" s="19"/>
      <c r="X63" s="22">
        <v>0.04</v>
      </c>
      <c r="Y63" s="73"/>
      <c r="Z63" s="25" t="s">
        <v>188</v>
      </c>
      <c r="AA63" s="19">
        <v>13.22</v>
      </c>
      <c r="AB63" s="19">
        <v>17.73</v>
      </c>
      <c r="AC63" s="19">
        <v>3.66</v>
      </c>
      <c r="AD63" s="19">
        <v>3.54</v>
      </c>
      <c r="AE63" s="19">
        <v>3.25</v>
      </c>
      <c r="AF63" s="19">
        <v>0</v>
      </c>
      <c r="AG63" s="19">
        <v>0</v>
      </c>
      <c r="AH63" s="19">
        <v>0</v>
      </c>
    </row>
    <row r="64" spans="1:34" s="74" customFormat="1" x14ac:dyDescent="0.35">
      <c r="A64" s="79" t="s">
        <v>187</v>
      </c>
      <c r="B64" s="23" t="s">
        <v>189</v>
      </c>
      <c r="C64" s="20">
        <f t="shared" si="16"/>
        <v>13.748800000000001</v>
      </c>
      <c r="D64" s="20">
        <f t="shared" si="17"/>
        <v>18.4392</v>
      </c>
      <c r="E64" s="20">
        <f t="shared" si="18"/>
        <v>3.8064000000000004</v>
      </c>
      <c r="F64" s="20">
        <f t="shared" si="19"/>
        <v>3.6816</v>
      </c>
      <c r="G64" s="20">
        <f t="shared" si="20"/>
        <v>3.38</v>
      </c>
      <c r="H64" s="20">
        <f t="shared" si="21"/>
        <v>0</v>
      </c>
      <c r="I64" s="20">
        <f t="shared" si="22"/>
        <v>0</v>
      </c>
      <c r="J64" s="78">
        <f t="shared" si="23"/>
        <v>0</v>
      </c>
      <c r="K64" s="17">
        <v>0</v>
      </c>
      <c r="L64" s="71"/>
      <c r="M64" s="80" t="s">
        <v>187</v>
      </c>
      <c r="N64" s="24" t="s">
        <v>189</v>
      </c>
      <c r="O64" s="21">
        <f t="shared" si="30"/>
        <v>13.748800000000001</v>
      </c>
      <c r="P64" s="21">
        <f t="shared" si="24"/>
        <v>18.4392</v>
      </c>
      <c r="Q64" s="21">
        <f t="shared" si="31"/>
        <v>3.8064000000000004</v>
      </c>
      <c r="R64" s="21">
        <f t="shared" si="25"/>
        <v>3.6816</v>
      </c>
      <c r="S64" s="21">
        <f t="shared" si="26"/>
        <v>3.38</v>
      </c>
      <c r="T64" s="21">
        <f t="shared" si="27"/>
        <v>0</v>
      </c>
      <c r="U64" s="21">
        <f t="shared" si="28"/>
        <v>0</v>
      </c>
      <c r="V64" s="21">
        <f t="shared" si="29"/>
        <v>0</v>
      </c>
      <c r="W64" s="19"/>
      <c r="X64" s="22">
        <v>0.04</v>
      </c>
      <c r="Y64" s="73"/>
      <c r="Z64" s="25" t="s">
        <v>189</v>
      </c>
      <c r="AA64" s="19">
        <v>13.22</v>
      </c>
      <c r="AB64" s="19">
        <v>17.73</v>
      </c>
      <c r="AC64" s="19">
        <v>3.66</v>
      </c>
      <c r="AD64" s="19">
        <v>3.54</v>
      </c>
      <c r="AE64" s="19">
        <v>3.25</v>
      </c>
      <c r="AF64" s="19">
        <v>0</v>
      </c>
      <c r="AG64" s="19">
        <v>0</v>
      </c>
      <c r="AH64" s="19">
        <v>0</v>
      </c>
    </row>
    <row r="65" spans="1:34" s="74" customFormat="1" x14ac:dyDescent="0.35">
      <c r="A65" s="79" t="s">
        <v>190</v>
      </c>
      <c r="B65" s="81" t="s">
        <v>191</v>
      </c>
      <c r="C65" s="20">
        <f t="shared" si="16"/>
        <v>9.5056000000000012</v>
      </c>
      <c r="D65" s="20">
        <f t="shared" si="17"/>
        <v>13.1144</v>
      </c>
      <c r="E65" s="20">
        <f t="shared" si="18"/>
        <v>2.5792000000000002</v>
      </c>
      <c r="F65" s="20">
        <f t="shared" si="19"/>
        <v>2.5792000000000002</v>
      </c>
      <c r="G65" s="20">
        <f t="shared" si="20"/>
        <v>2.5792000000000002</v>
      </c>
      <c r="H65" s="20">
        <f t="shared" si="21"/>
        <v>0</v>
      </c>
      <c r="I65" s="20">
        <f t="shared" si="22"/>
        <v>0</v>
      </c>
      <c r="J65" s="78">
        <f t="shared" si="23"/>
        <v>0</v>
      </c>
      <c r="K65" s="17">
        <v>0</v>
      </c>
      <c r="L65" s="71"/>
      <c r="M65" s="80" t="s">
        <v>190</v>
      </c>
      <c r="N65" s="24" t="s">
        <v>191</v>
      </c>
      <c r="O65" s="21">
        <f t="shared" si="30"/>
        <v>9.5056000000000012</v>
      </c>
      <c r="P65" s="21">
        <f t="shared" si="24"/>
        <v>13.1144</v>
      </c>
      <c r="Q65" s="21">
        <f t="shared" si="31"/>
        <v>2.5792000000000002</v>
      </c>
      <c r="R65" s="21">
        <f t="shared" si="25"/>
        <v>2.5792000000000002</v>
      </c>
      <c r="S65" s="21">
        <f t="shared" si="26"/>
        <v>2.5792000000000002</v>
      </c>
      <c r="T65" s="21">
        <f t="shared" si="27"/>
        <v>0</v>
      </c>
      <c r="U65" s="21">
        <f t="shared" si="28"/>
        <v>0</v>
      </c>
      <c r="V65" s="21">
        <f t="shared" si="29"/>
        <v>0</v>
      </c>
      <c r="W65" s="19"/>
      <c r="X65" s="22">
        <v>0.04</v>
      </c>
      <c r="Y65" s="73"/>
      <c r="Z65" s="82" t="s">
        <v>191</v>
      </c>
      <c r="AA65" s="19">
        <v>9.14</v>
      </c>
      <c r="AB65" s="19">
        <v>12.61</v>
      </c>
      <c r="AC65" s="19">
        <v>2.48</v>
      </c>
      <c r="AD65" s="19">
        <v>2.48</v>
      </c>
      <c r="AE65" s="19">
        <v>2.48</v>
      </c>
      <c r="AF65" s="19">
        <v>0</v>
      </c>
      <c r="AG65" s="19">
        <v>0</v>
      </c>
      <c r="AH65" s="19">
        <v>0</v>
      </c>
    </row>
    <row r="66" spans="1:34" s="74" customFormat="1" x14ac:dyDescent="0.35">
      <c r="A66" s="79" t="s">
        <v>190</v>
      </c>
      <c r="B66" s="81" t="s">
        <v>192</v>
      </c>
      <c r="C66" s="20">
        <f t="shared" si="16"/>
        <v>9.5056000000000012</v>
      </c>
      <c r="D66" s="20">
        <f t="shared" si="17"/>
        <v>13.1144</v>
      </c>
      <c r="E66" s="20">
        <f t="shared" si="18"/>
        <v>2.5792000000000002</v>
      </c>
      <c r="F66" s="20">
        <f t="shared" si="19"/>
        <v>2.5792000000000002</v>
      </c>
      <c r="G66" s="20">
        <f t="shared" si="20"/>
        <v>2.5792000000000002</v>
      </c>
      <c r="H66" s="20">
        <f t="shared" si="21"/>
        <v>0</v>
      </c>
      <c r="I66" s="20">
        <f t="shared" si="22"/>
        <v>0</v>
      </c>
      <c r="J66" s="78">
        <f t="shared" si="23"/>
        <v>0</v>
      </c>
      <c r="K66" s="17">
        <v>0</v>
      </c>
      <c r="L66" s="71"/>
      <c r="M66" s="80" t="s">
        <v>190</v>
      </c>
      <c r="N66" s="24" t="s">
        <v>192</v>
      </c>
      <c r="O66" s="21">
        <f t="shared" si="30"/>
        <v>9.5056000000000012</v>
      </c>
      <c r="P66" s="21">
        <f t="shared" si="24"/>
        <v>13.1144</v>
      </c>
      <c r="Q66" s="21">
        <f t="shared" si="31"/>
        <v>2.5792000000000002</v>
      </c>
      <c r="R66" s="21">
        <f t="shared" si="25"/>
        <v>2.5792000000000002</v>
      </c>
      <c r="S66" s="21">
        <f t="shared" si="26"/>
        <v>2.5792000000000002</v>
      </c>
      <c r="T66" s="21">
        <f t="shared" si="27"/>
        <v>0</v>
      </c>
      <c r="U66" s="21">
        <f t="shared" si="28"/>
        <v>0</v>
      </c>
      <c r="V66" s="21">
        <f t="shared" si="29"/>
        <v>0</v>
      </c>
      <c r="W66" s="19"/>
      <c r="X66" s="22">
        <v>0.04</v>
      </c>
      <c r="Y66" s="73"/>
      <c r="Z66" s="82" t="s">
        <v>192</v>
      </c>
      <c r="AA66" s="19">
        <v>9.14</v>
      </c>
      <c r="AB66" s="19">
        <v>12.61</v>
      </c>
      <c r="AC66" s="19">
        <v>2.48</v>
      </c>
      <c r="AD66" s="19">
        <v>2.48</v>
      </c>
      <c r="AE66" s="19">
        <v>2.48</v>
      </c>
      <c r="AF66" s="19">
        <v>0</v>
      </c>
      <c r="AG66" s="19">
        <v>0</v>
      </c>
      <c r="AH66" s="19">
        <v>0</v>
      </c>
    </row>
    <row r="67" spans="1:34" s="74" customFormat="1" x14ac:dyDescent="0.35">
      <c r="A67" s="79" t="s">
        <v>190</v>
      </c>
      <c r="B67" s="81" t="s">
        <v>193</v>
      </c>
      <c r="C67" s="20">
        <f t="shared" si="16"/>
        <v>9.5056000000000012</v>
      </c>
      <c r="D67" s="20">
        <f t="shared" si="17"/>
        <v>13.1144</v>
      </c>
      <c r="E67" s="20">
        <f t="shared" si="18"/>
        <v>2.5792000000000002</v>
      </c>
      <c r="F67" s="20">
        <f t="shared" si="19"/>
        <v>2.5792000000000002</v>
      </c>
      <c r="G67" s="20">
        <f t="shared" si="20"/>
        <v>2.5792000000000002</v>
      </c>
      <c r="H67" s="20">
        <f t="shared" si="21"/>
        <v>0</v>
      </c>
      <c r="I67" s="20">
        <f t="shared" si="22"/>
        <v>0</v>
      </c>
      <c r="J67" s="78">
        <f t="shared" si="23"/>
        <v>0</v>
      </c>
      <c r="K67" s="17">
        <v>0</v>
      </c>
      <c r="L67" s="71"/>
      <c r="M67" s="80" t="s">
        <v>190</v>
      </c>
      <c r="N67" s="26" t="s">
        <v>193</v>
      </c>
      <c r="O67" s="21">
        <f t="shared" si="30"/>
        <v>9.5056000000000012</v>
      </c>
      <c r="P67" s="21">
        <f t="shared" si="24"/>
        <v>13.1144</v>
      </c>
      <c r="Q67" s="21">
        <f t="shared" si="31"/>
        <v>2.5792000000000002</v>
      </c>
      <c r="R67" s="21">
        <f t="shared" si="25"/>
        <v>2.5792000000000002</v>
      </c>
      <c r="S67" s="21">
        <f t="shared" si="26"/>
        <v>2.5792000000000002</v>
      </c>
      <c r="T67" s="21">
        <f t="shared" si="27"/>
        <v>0</v>
      </c>
      <c r="U67" s="21">
        <f t="shared" si="28"/>
        <v>0</v>
      </c>
      <c r="V67" s="21">
        <f t="shared" si="29"/>
        <v>0</v>
      </c>
      <c r="W67" s="19"/>
      <c r="X67" s="22">
        <v>0.04</v>
      </c>
      <c r="Y67" s="73"/>
      <c r="Z67" s="82" t="s">
        <v>193</v>
      </c>
      <c r="AA67" s="19">
        <v>9.14</v>
      </c>
      <c r="AB67" s="19">
        <v>12.61</v>
      </c>
      <c r="AC67" s="19">
        <v>2.48</v>
      </c>
      <c r="AD67" s="19">
        <v>2.48</v>
      </c>
      <c r="AE67" s="19">
        <v>2.48</v>
      </c>
      <c r="AF67" s="19">
        <v>0</v>
      </c>
      <c r="AG67" s="19">
        <v>0</v>
      </c>
      <c r="AH67" s="19">
        <v>0</v>
      </c>
    </row>
    <row r="68" spans="1:34" s="74" customFormat="1" x14ac:dyDescent="0.35">
      <c r="A68" s="79" t="s">
        <v>194</v>
      </c>
      <c r="B68" s="23" t="s">
        <v>195</v>
      </c>
      <c r="C68" s="20">
        <f t="shared" si="16"/>
        <v>13.748800000000001</v>
      </c>
      <c r="D68" s="20">
        <f t="shared" si="17"/>
        <v>18.4392</v>
      </c>
      <c r="E68" s="20">
        <f t="shared" si="18"/>
        <v>3.8064000000000004</v>
      </c>
      <c r="F68" s="20">
        <f t="shared" si="19"/>
        <v>3.6816</v>
      </c>
      <c r="G68" s="20">
        <f t="shared" si="20"/>
        <v>3.38</v>
      </c>
      <c r="H68" s="20">
        <f t="shared" si="21"/>
        <v>0</v>
      </c>
      <c r="I68" s="20">
        <f t="shared" si="22"/>
        <v>0</v>
      </c>
      <c r="J68" s="78">
        <f t="shared" si="23"/>
        <v>0</v>
      </c>
      <c r="K68" s="17">
        <v>0</v>
      </c>
      <c r="L68" s="71"/>
      <c r="M68" s="80" t="s">
        <v>194</v>
      </c>
      <c r="N68" s="24" t="s">
        <v>195</v>
      </c>
      <c r="O68" s="21">
        <f t="shared" si="30"/>
        <v>13.748800000000001</v>
      </c>
      <c r="P68" s="21">
        <f t="shared" si="24"/>
        <v>18.4392</v>
      </c>
      <c r="Q68" s="21">
        <f t="shared" si="31"/>
        <v>3.8064000000000004</v>
      </c>
      <c r="R68" s="21">
        <f t="shared" si="25"/>
        <v>3.6816</v>
      </c>
      <c r="S68" s="21">
        <f t="shared" si="26"/>
        <v>3.38</v>
      </c>
      <c r="T68" s="21">
        <f t="shared" si="27"/>
        <v>0</v>
      </c>
      <c r="U68" s="21">
        <f t="shared" si="28"/>
        <v>0</v>
      </c>
      <c r="V68" s="21">
        <f t="shared" si="29"/>
        <v>0</v>
      </c>
      <c r="W68" s="19"/>
      <c r="X68" s="22">
        <v>0.04</v>
      </c>
      <c r="Y68" s="73"/>
      <c r="Z68" s="25" t="s">
        <v>195</v>
      </c>
      <c r="AA68" s="19">
        <v>13.22</v>
      </c>
      <c r="AB68" s="19">
        <v>17.73</v>
      </c>
      <c r="AC68" s="19">
        <v>3.66</v>
      </c>
      <c r="AD68" s="19">
        <v>3.54</v>
      </c>
      <c r="AE68" s="19">
        <v>3.25</v>
      </c>
      <c r="AF68" s="19">
        <v>0</v>
      </c>
      <c r="AG68" s="19">
        <v>0</v>
      </c>
      <c r="AH68" s="19">
        <v>0</v>
      </c>
    </row>
    <row r="69" spans="1:34" s="74" customFormat="1" x14ac:dyDescent="0.35">
      <c r="A69" s="79" t="s">
        <v>194</v>
      </c>
      <c r="B69" s="23" t="s">
        <v>196</v>
      </c>
      <c r="C69" s="20">
        <f t="shared" si="16"/>
        <v>13.748800000000001</v>
      </c>
      <c r="D69" s="20">
        <f t="shared" si="17"/>
        <v>18.4392</v>
      </c>
      <c r="E69" s="20">
        <f t="shared" si="18"/>
        <v>3.8064000000000004</v>
      </c>
      <c r="F69" s="20">
        <f t="shared" si="19"/>
        <v>3.6816</v>
      </c>
      <c r="G69" s="20">
        <f t="shared" si="20"/>
        <v>3.38</v>
      </c>
      <c r="H69" s="20">
        <f t="shared" si="21"/>
        <v>0</v>
      </c>
      <c r="I69" s="20">
        <f t="shared" si="22"/>
        <v>0</v>
      </c>
      <c r="J69" s="78">
        <f t="shared" si="23"/>
        <v>0</v>
      </c>
      <c r="K69" s="17">
        <v>0</v>
      </c>
      <c r="L69" s="71"/>
      <c r="M69" s="80" t="s">
        <v>194</v>
      </c>
      <c r="N69" s="24" t="s">
        <v>196</v>
      </c>
      <c r="O69" s="21">
        <f t="shared" si="30"/>
        <v>13.748800000000001</v>
      </c>
      <c r="P69" s="21">
        <f t="shared" si="24"/>
        <v>18.4392</v>
      </c>
      <c r="Q69" s="21">
        <f t="shared" si="31"/>
        <v>3.8064000000000004</v>
      </c>
      <c r="R69" s="21">
        <f t="shared" si="25"/>
        <v>3.6816</v>
      </c>
      <c r="S69" s="21">
        <f t="shared" si="26"/>
        <v>3.38</v>
      </c>
      <c r="T69" s="21">
        <f t="shared" si="27"/>
        <v>0</v>
      </c>
      <c r="U69" s="21">
        <f t="shared" si="28"/>
        <v>0</v>
      </c>
      <c r="V69" s="21">
        <f t="shared" si="29"/>
        <v>0</v>
      </c>
      <c r="W69" s="19"/>
      <c r="X69" s="22">
        <v>0.04</v>
      </c>
      <c r="Y69" s="73"/>
      <c r="Z69" s="25" t="s">
        <v>196</v>
      </c>
      <c r="AA69" s="19">
        <v>13.22</v>
      </c>
      <c r="AB69" s="19">
        <v>17.73</v>
      </c>
      <c r="AC69" s="19">
        <v>3.66</v>
      </c>
      <c r="AD69" s="19">
        <v>3.54</v>
      </c>
      <c r="AE69" s="19">
        <v>3.25</v>
      </c>
      <c r="AF69" s="19">
        <v>0</v>
      </c>
      <c r="AG69" s="19">
        <v>0</v>
      </c>
      <c r="AH69" s="19">
        <v>0</v>
      </c>
    </row>
    <row r="70" spans="1:34" s="74" customFormat="1" x14ac:dyDescent="0.35">
      <c r="A70" s="79" t="s">
        <v>197</v>
      </c>
      <c r="B70" s="23" t="s">
        <v>198</v>
      </c>
      <c r="C70" s="20">
        <f t="shared" si="16"/>
        <v>13.748800000000001</v>
      </c>
      <c r="D70" s="20">
        <f t="shared" si="17"/>
        <v>18.4392</v>
      </c>
      <c r="E70" s="20">
        <f t="shared" si="18"/>
        <v>3.8064000000000004</v>
      </c>
      <c r="F70" s="20">
        <f t="shared" si="19"/>
        <v>3.6816</v>
      </c>
      <c r="G70" s="20">
        <f t="shared" si="20"/>
        <v>3.38</v>
      </c>
      <c r="H70" s="20">
        <f t="shared" si="21"/>
        <v>0</v>
      </c>
      <c r="I70" s="20">
        <f t="shared" si="22"/>
        <v>0</v>
      </c>
      <c r="J70" s="78">
        <f t="shared" si="23"/>
        <v>0</v>
      </c>
      <c r="K70" s="17">
        <v>0</v>
      </c>
      <c r="L70" s="71"/>
      <c r="M70" s="80" t="s">
        <v>197</v>
      </c>
      <c r="N70" s="24" t="s">
        <v>198</v>
      </c>
      <c r="O70" s="21">
        <f t="shared" si="30"/>
        <v>13.748800000000001</v>
      </c>
      <c r="P70" s="21">
        <f t="shared" si="24"/>
        <v>18.4392</v>
      </c>
      <c r="Q70" s="21">
        <f t="shared" si="31"/>
        <v>3.8064000000000004</v>
      </c>
      <c r="R70" s="21">
        <f t="shared" si="25"/>
        <v>3.6816</v>
      </c>
      <c r="S70" s="21">
        <f t="shared" si="26"/>
        <v>3.38</v>
      </c>
      <c r="T70" s="21">
        <f t="shared" si="27"/>
        <v>0</v>
      </c>
      <c r="U70" s="21">
        <f t="shared" si="28"/>
        <v>0</v>
      </c>
      <c r="V70" s="21">
        <f t="shared" si="29"/>
        <v>0</v>
      </c>
      <c r="W70" s="19"/>
      <c r="X70" s="22">
        <v>0.04</v>
      </c>
      <c r="Y70" s="73"/>
      <c r="Z70" s="25" t="s">
        <v>198</v>
      </c>
      <c r="AA70" s="19">
        <v>13.22</v>
      </c>
      <c r="AB70" s="19">
        <v>17.73</v>
      </c>
      <c r="AC70" s="19">
        <v>3.66</v>
      </c>
      <c r="AD70" s="19">
        <v>3.54</v>
      </c>
      <c r="AE70" s="19">
        <v>3.25</v>
      </c>
      <c r="AF70" s="19">
        <v>0</v>
      </c>
      <c r="AG70" s="19">
        <v>0</v>
      </c>
      <c r="AH70" s="19">
        <v>0</v>
      </c>
    </row>
    <row r="71" spans="1:34" s="74" customFormat="1" x14ac:dyDescent="0.35">
      <c r="A71" s="79" t="s">
        <v>197</v>
      </c>
      <c r="B71" s="23" t="s">
        <v>199</v>
      </c>
      <c r="C71" s="20">
        <f t="shared" si="16"/>
        <v>13.748800000000001</v>
      </c>
      <c r="D71" s="20">
        <f t="shared" si="17"/>
        <v>18.4392</v>
      </c>
      <c r="E71" s="20">
        <f t="shared" si="18"/>
        <v>3.8064000000000004</v>
      </c>
      <c r="F71" s="20">
        <f t="shared" si="19"/>
        <v>3.6816</v>
      </c>
      <c r="G71" s="20">
        <f t="shared" si="20"/>
        <v>3.38</v>
      </c>
      <c r="H71" s="20">
        <f t="shared" si="21"/>
        <v>0</v>
      </c>
      <c r="I71" s="20">
        <f t="shared" si="22"/>
        <v>0</v>
      </c>
      <c r="J71" s="78">
        <f t="shared" si="23"/>
        <v>0</v>
      </c>
      <c r="K71" s="17">
        <v>0</v>
      </c>
      <c r="L71" s="71"/>
      <c r="M71" s="80" t="s">
        <v>197</v>
      </c>
      <c r="N71" s="24" t="s">
        <v>199</v>
      </c>
      <c r="O71" s="21">
        <f t="shared" si="30"/>
        <v>13.748800000000001</v>
      </c>
      <c r="P71" s="21">
        <f t="shared" si="24"/>
        <v>18.4392</v>
      </c>
      <c r="Q71" s="21">
        <f t="shared" si="31"/>
        <v>3.8064000000000004</v>
      </c>
      <c r="R71" s="21">
        <f t="shared" si="25"/>
        <v>3.6816</v>
      </c>
      <c r="S71" s="21">
        <f t="shared" si="26"/>
        <v>3.38</v>
      </c>
      <c r="T71" s="21">
        <f t="shared" si="27"/>
        <v>0</v>
      </c>
      <c r="U71" s="21">
        <f t="shared" si="28"/>
        <v>0</v>
      </c>
      <c r="V71" s="21">
        <f t="shared" si="29"/>
        <v>0</v>
      </c>
      <c r="W71" s="19"/>
      <c r="X71" s="22">
        <v>0.04</v>
      </c>
      <c r="Y71" s="73"/>
      <c r="Z71" s="25" t="s">
        <v>199</v>
      </c>
      <c r="AA71" s="19">
        <v>13.22</v>
      </c>
      <c r="AB71" s="19">
        <v>17.73</v>
      </c>
      <c r="AC71" s="19">
        <v>3.66</v>
      </c>
      <c r="AD71" s="19">
        <v>3.54</v>
      </c>
      <c r="AE71" s="19">
        <v>3.25</v>
      </c>
      <c r="AF71" s="19">
        <v>0</v>
      </c>
      <c r="AG71" s="19">
        <v>0</v>
      </c>
      <c r="AH71" s="19">
        <v>0</v>
      </c>
    </row>
    <row r="72" spans="1:34" s="74" customFormat="1" x14ac:dyDescent="0.35">
      <c r="A72" s="79" t="s">
        <v>200</v>
      </c>
      <c r="B72" s="23" t="s">
        <v>201</v>
      </c>
      <c r="C72" s="20">
        <f t="shared" si="16"/>
        <v>13.748800000000001</v>
      </c>
      <c r="D72" s="20">
        <f t="shared" si="17"/>
        <v>18.4392</v>
      </c>
      <c r="E72" s="20">
        <f t="shared" si="18"/>
        <v>3.8064000000000004</v>
      </c>
      <c r="F72" s="20">
        <f t="shared" si="19"/>
        <v>3.6816</v>
      </c>
      <c r="G72" s="20">
        <f t="shared" si="20"/>
        <v>3.38</v>
      </c>
      <c r="H72" s="20">
        <f t="shared" si="21"/>
        <v>0</v>
      </c>
      <c r="I72" s="20">
        <f t="shared" si="22"/>
        <v>0</v>
      </c>
      <c r="J72" s="78">
        <f t="shared" si="23"/>
        <v>0</v>
      </c>
      <c r="K72" s="17">
        <v>0</v>
      </c>
      <c r="L72" s="71"/>
      <c r="M72" s="80" t="s">
        <v>200</v>
      </c>
      <c r="N72" s="24" t="s">
        <v>201</v>
      </c>
      <c r="O72" s="21">
        <f t="shared" si="30"/>
        <v>13.748800000000001</v>
      </c>
      <c r="P72" s="21">
        <f t="shared" si="24"/>
        <v>18.4392</v>
      </c>
      <c r="Q72" s="21">
        <f t="shared" si="31"/>
        <v>3.8064000000000004</v>
      </c>
      <c r="R72" s="21">
        <f t="shared" si="25"/>
        <v>3.6816</v>
      </c>
      <c r="S72" s="21">
        <f t="shared" si="26"/>
        <v>3.38</v>
      </c>
      <c r="T72" s="21">
        <f t="shared" si="27"/>
        <v>0</v>
      </c>
      <c r="U72" s="21">
        <f t="shared" si="28"/>
        <v>0</v>
      </c>
      <c r="V72" s="21">
        <f t="shared" si="29"/>
        <v>0</v>
      </c>
      <c r="W72" s="19"/>
      <c r="X72" s="22">
        <v>0.04</v>
      </c>
      <c r="Y72" s="73"/>
      <c r="Z72" s="25" t="s">
        <v>201</v>
      </c>
      <c r="AA72" s="19">
        <v>13.22</v>
      </c>
      <c r="AB72" s="19">
        <v>17.73</v>
      </c>
      <c r="AC72" s="19">
        <v>3.66</v>
      </c>
      <c r="AD72" s="19">
        <v>3.54</v>
      </c>
      <c r="AE72" s="19">
        <v>3.25</v>
      </c>
      <c r="AF72" s="19">
        <v>0</v>
      </c>
      <c r="AG72" s="19">
        <v>0</v>
      </c>
      <c r="AH72" s="19">
        <v>0</v>
      </c>
    </row>
    <row r="73" spans="1:34" s="74" customFormat="1" x14ac:dyDescent="0.35">
      <c r="A73" s="79" t="s">
        <v>200</v>
      </c>
      <c r="B73" s="23" t="s">
        <v>202</v>
      </c>
      <c r="C73" s="20">
        <f t="shared" si="16"/>
        <v>13.748800000000001</v>
      </c>
      <c r="D73" s="20">
        <f t="shared" si="17"/>
        <v>18.4392</v>
      </c>
      <c r="E73" s="20">
        <f t="shared" si="18"/>
        <v>3.8064000000000004</v>
      </c>
      <c r="F73" s="20">
        <f t="shared" si="19"/>
        <v>3.6816</v>
      </c>
      <c r="G73" s="20">
        <f t="shared" si="20"/>
        <v>3.38</v>
      </c>
      <c r="H73" s="20">
        <f t="shared" si="21"/>
        <v>0</v>
      </c>
      <c r="I73" s="20">
        <f t="shared" si="22"/>
        <v>0</v>
      </c>
      <c r="J73" s="78">
        <f t="shared" si="23"/>
        <v>0</v>
      </c>
      <c r="K73" s="17">
        <v>0</v>
      </c>
      <c r="L73" s="71"/>
      <c r="M73" s="80" t="s">
        <v>200</v>
      </c>
      <c r="N73" s="26" t="s">
        <v>202</v>
      </c>
      <c r="O73" s="21">
        <f t="shared" si="30"/>
        <v>13.748800000000001</v>
      </c>
      <c r="P73" s="21">
        <f t="shared" si="24"/>
        <v>18.4392</v>
      </c>
      <c r="Q73" s="21">
        <f t="shared" si="31"/>
        <v>3.8064000000000004</v>
      </c>
      <c r="R73" s="21">
        <f t="shared" si="25"/>
        <v>3.6816</v>
      </c>
      <c r="S73" s="21">
        <f t="shared" si="26"/>
        <v>3.38</v>
      </c>
      <c r="T73" s="21">
        <f t="shared" si="27"/>
        <v>0</v>
      </c>
      <c r="U73" s="21">
        <f t="shared" si="28"/>
        <v>0</v>
      </c>
      <c r="V73" s="21">
        <f t="shared" si="29"/>
        <v>0</v>
      </c>
      <c r="W73" s="19"/>
      <c r="X73" s="22">
        <v>0.04</v>
      </c>
      <c r="Y73" s="73"/>
      <c r="Z73" s="25" t="s">
        <v>202</v>
      </c>
      <c r="AA73" s="19">
        <v>13.22</v>
      </c>
      <c r="AB73" s="19">
        <v>17.73</v>
      </c>
      <c r="AC73" s="19">
        <v>3.66</v>
      </c>
      <c r="AD73" s="19">
        <v>3.54</v>
      </c>
      <c r="AE73" s="19">
        <v>3.25</v>
      </c>
      <c r="AF73" s="19">
        <v>0</v>
      </c>
      <c r="AG73" s="19">
        <v>0</v>
      </c>
      <c r="AH73" s="19">
        <v>0</v>
      </c>
    </row>
    <row r="74" spans="1:34" s="74" customFormat="1" x14ac:dyDescent="0.35">
      <c r="A74" s="79" t="s">
        <v>211</v>
      </c>
      <c r="B74" s="23" t="s">
        <v>212</v>
      </c>
      <c r="C74" s="20">
        <f t="shared" si="16"/>
        <v>13.748800000000001</v>
      </c>
      <c r="D74" s="20">
        <f t="shared" si="17"/>
        <v>18.4392</v>
      </c>
      <c r="E74" s="20">
        <f t="shared" si="18"/>
        <v>3.8064000000000004</v>
      </c>
      <c r="F74" s="20">
        <f t="shared" si="19"/>
        <v>3.6816</v>
      </c>
      <c r="G74" s="20">
        <f t="shared" si="20"/>
        <v>3.38</v>
      </c>
      <c r="H74" s="20">
        <f t="shared" si="21"/>
        <v>0</v>
      </c>
      <c r="I74" s="20">
        <f t="shared" si="22"/>
        <v>0</v>
      </c>
      <c r="J74" s="78">
        <f t="shared" si="23"/>
        <v>0</v>
      </c>
      <c r="K74" s="17">
        <v>0</v>
      </c>
      <c r="L74" s="71"/>
      <c r="M74" s="80" t="s">
        <v>211</v>
      </c>
      <c r="N74" s="24" t="s">
        <v>212</v>
      </c>
      <c r="O74" s="21">
        <f t="shared" si="30"/>
        <v>13.748800000000001</v>
      </c>
      <c r="P74" s="21">
        <f t="shared" si="24"/>
        <v>18.4392</v>
      </c>
      <c r="Q74" s="21">
        <f t="shared" si="31"/>
        <v>3.8064000000000004</v>
      </c>
      <c r="R74" s="21">
        <f t="shared" si="25"/>
        <v>3.6816</v>
      </c>
      <c r="S74" s="21">
        <f t="shared" si="26"/>
        <v>3.38</v>
      </c>
      <c r="T74" s="21">
        <f t="shared" si="27"/>
        <v>0</v>
      </c>
      <c r="U74" s="21">
        <f t="shared" si="28"/>
        <v>0</v>
      </c>
      <c r="V74" s="21">
        <f t="shared" si="29"/>
        <v>0</v>
      </c>
      <c r="W74" s="19"/>
      <c r="X74" s="22">
        <v>0.04</v>
      </c>
      <c r="Y74" s="73"/>
      <c r="Z74" s="25" t="s">
        <v>212</v>
      </c>
      <c r="AA74" s="19">
        <v>13.22</v>
      </c>
      <c r="AB74" s="19">
        <v>17.73</v>
      </c>
      <c r="AC74" s="19">
        <v>3.66</v>
      </c>
      <c r="AD74" s="19">
        <v>3.54</v>
      </c>
      <c r="AE74" s="19">
        <v>3.25</v>
      </c>
      <c r="AF74" s="19">
        <v>0</v>
      </c>
      <c r="AG74" s="19">
        <v>0</v>
      </c>
      <c r="AH74" s="19">
        <v>0</v>
      </c>
    </row>
    <row r="75" spans="1:34" s="74" customFormat="1" x14ac:dyDescent="0.35">
      <c r="A75" s="79" t="s">
        <v>211</v>
      </c>
      <c r="B75" s="23" t="s">
        <v>213</v>
      </c>
      <c r="C75" s="20">
        <f t="shared" si="16"/>
        <v>13.748800000000001</v>
      </c>
      <c r="D75" s="20">
        <f t="shared" si="17"/>
        <v>18.4392</v>
      </c>
      <c r="E75" s="20">
        <f t="shared" si="18"/>
        <v>3.8064000000000004</v>
      </c>
      <c r="F75" s="20">
        <f t="shared" si="19"/>
        <v>3.6816</v>
      </c>
      <c r="G75" s="20">
        <f t="shared" si="20"/>
        <v>3.38</v>
      </c>
      <c r="H75" s="20">
        <f t="shared" si="21"/>
        <v>0</v>
      </c>
      <c r="I75" s="20">
        <f t="shared" si="22"/>
        <v>0</v>
      </c>
      <c r="J75" s="78">
        <f t="shared" si="23"/>
        <v>0</v>
      </c>
      <c r="K75" s="17">
        <v>0</v>
      </c>
      <c r="L75" s="71"/>
      <c r="M75" s="80" t="s">
        <v>211</v>
      </c>
      <c r="N75" s="24" t="s">
        <v>213</v>
      </c>
      <c r="O75" s="21">
        <f t="shared" si="30"/>
        <v>13.748800000000001</v>
      </c>
      <c r="P75" s="21">
        <f t="shared" si="24"/>
        <v>18.4392</v>
      </c>
      <c r="Q75" s="21">
        <f t="shared" si="31"/>
        <v>3.8064000000000004</v>
      </c>
      <c r="R75" s="21">
        <f t="shared" si="25"/>
        <v>3.6816</v>
      </c>
      <c r="S75" s="21">
        <f t="shared" si="26"/>
        <v>3.38</v>
      </c>
      <c r="T75" s="21">
        <f t="shared" si="27"/>
        <v>0</v>
      </c>
      <c r="U75" s="21">
        <f t="shared" si="28"/>
        <v>0</v>
      </c>
      <c r="V75" s="21">
        <f t="shared" si="29"/>
        <v>0</v>
      </c>
      <c r="W75" s="19"/>
      <c r="X75" s="22">
        <v>0.04</v>
      </c>
      <c r="Y75" s="73"/>
      <c r="Z75" s="25" t="s">
        <v>213</v>
      </c>
      <c r="AA75" s="19">
        <v>13.22</v>
      </c>
      <c r="AB75" s="19">
        <v>17.73</v>
      </c>
      <c r="AC75" s="19">
        <v>3.66</v>
      </c>
      <c r="AD75" s="19">
        <v>3.54</v>
      </c>
      <c r="AE75" s="19">
        <v>3.25</v>
      </c>
      <c r="AF75" s="19">
        <v>0</v>
      </c>
      <c r="AG75" s="19">
        <v>0</v>
      </c>
      <c r="AH75" s="19">
        <v>0</v>
      </c>
    </row>
    <row r="76" spans="1:34" s="74" customFormat="1" x14ac:dyDescent="0.35">
      <c r="A76" s="79" t="s">
        <v>214</v>
      </c>
      <c r="B76" s="23" t="s">
        <v>215</v>
      </c>
      <c r="C76" s="20">
        <f t="shared" si="16"/>
        <v>13.748800000000001</v>
      </c>
      <c r="D76" s="20">
        <f t="shared" si="17"/>
        <v>18.4392</v>
      </c>
      <c r="E76" s="20">
        <f t="shared" si="18"/>
        <v>3.8064000000000004</v>
      </c>
      <c r="F76" s="20">
        <f t="shared" si="19"/>
        <v>3.6816</v>
      </c>
      <c r="G76" s="20">
        <f t="shared" si="20"/>
        <v>3.38</v>
      </c>
      <c r="H76" s="20">
        <f t="shared" si="21"/>
        <v>0</v>
      </c>
      <c r="I76" s="20">
        <f t="shared" si="22"/>
        <v>0</v>
      </c>
      <c r="J76" s="78">
        <f t="shared" si="23"/>
        <v>0</v>
      </c>
      <c r="K76" s="17">
        <v>0</v>
      </c>
      <c r="L76" s="71"/>
      <c r="M76" s="80" t="s">
        <v>214</v>
      </c>
      <c r="N76" s="24" t="s">
        <v>215</v>
      </c>
      <c r="O76" s="21">
        <f t="shared" si="30"/>
        <v>13.748800000000001</v>
      </c>
      <c r="P76" s="21">
        <f t="shared" si="24"/>
        <v>18.4392</v>
      </c>
      <c r="Q76" s="21">
        <f t="shared" si="31"/>
        <v>3.8064000000000004</v>
      </c>
      <c r="R76" s="21">
        <f t="shared" si="25"/>
        <v>3.6816</v>
      </c>
      <c r="S76" s="21">
        <f t="shared" si="26"/>
        <v>3.38</v>
      </c>
      <c r="T76" s="21">
        <f t="shared" si="27"/>
        <v>0</v>
      </c>
      <c r="U76" s="21">
        <f t="shared" si="28"/>
        <v>0</v>
      </c>
      <c r="V76" s="21">
        <f t="shared" si="29"/>
        <v>0</v>
      </c>
      <c r="W76" s="19"/>
      <c r="X76" s="22">
        <v>0.04</v>
      </c>
      <c r="Y76" s="73"/>
      <c r="Z76" s="25" t="s">
        <v>215</v>
      </c>
      <c r="AA76" s="19">
        <v>13.22</v>
      </c>
      <c r="AB76" s="19">
        <v>17.73</v>
      </c>
      <c r="AC76" s="19">
        <v>3.66</v>
      </c>
      <c r="AD76" s="19">
        <v>3.54</v>
      </c>
      <c r="AE76" s="19">
        <v>3.25</v>
      </c>
      <c r="AF76" s="19">
        <v>0</v>
      </c>
      <c r="AG76" s="19">
        <v>0</v>
      </c>
      <c r="AH76" s="19">
        <v>0</v>
      </c>
    </row>
    <row r="77" spans="1:34" s="74" customFormat="1" x14ac:dyDescent="0.35">
      <c r="A77" s="79" t="s">
        <v>214</v>
      </c>
      <c r="B77" s="23" t="s">
        <v>216</v>
      </c>
      <c r="C77" s="20">
        <f t="shared" si="16"/>
        <v>13.748800000000001</v>
      </c>
      <c r="D77" s="20">
        <f t="shared" si="17"/>
        <v>18.4392</v>
      </c>
      <c r="E77" s="20">
        <f t="shared" si="18"/>
        <v>3.8064000000000004</v>
      </c>
      <c r="F77" s="20">
        <f t="shared" si="19"/>
        <v>3.6816</v>
      </c>
      <c r="G77" s="20">
        <f t="shared" si="20"/>
        <v>3.38</v>
      </c>
      <c r="H77" s="20">
        <f t="shared" si="21"/>
        <v>0</v>
      </c>
      <c r="I77" s="20">
        <f t="shared" si="22"/>
        <v>0</v>
      </c>
      <c r="J77" s="78">
        <f t="shared" si="23"/>
        <v>0</v>
      </c>
      <c r="K77" s="17">
        <v>0</v>
      </c>
      <c r="L77" s="71"/>
      <c r="M77" s="80" t="s">
        <v>214</v>
      </c>
      <c r="N77" s="24" t="s">
        <v>216</v>
      </c>
      <c r="O77" s="21">
        <f t="shared" si="30"/>
        <v>13.748800000000001</v>
      </c>
      <c r="P77" s="21">
        <f t="shared" si="24"/>
        <v>18.4392</v>
      </c>
      <c r="Q77" s="21">
        <f t="shared" si="31"/>
        <v>3.8064000000000004</v>
      </c>
      <c r="R77" s="21">
        <f t="shared" si="25"/>
        <v>3.6816</v>
      </c>
      <c r="S77" s="21">
        <f t="shared" si="26"/>
        <v>3.38</v>
      </c>
      <c r="T77" s="21">
        <f t="shared" si="27"/>
        <v>0</v>
      </c>
      <c r="U77" s="21">
        <f t="shared" si="28"/>
        <v>0</v>
      </c>
      <c r="V77" s="21">
        <f t="shared" si="29"/>
        <v>0</v>
      </c>
      <c r="W77" s="19"/>
      <c r="X77" s="22">
        <v>0.04</v>
      </c>
      <c r="Y77" s="73"/>
      <c r="Z77" s="25" t="s">
        <v>216</v>
      </c>
      <c r="AA77" s="19">
        <v>13.22</v>
      </c>
      <c r="AB77" s="19">
        <v>17.73</v>
      </c>
      <c r="AC77" s="19">
        <v>3.66</v>
      </c>
      <c r="AD77" s="19">
        <v>3.54</v>
      </c>
      <c r="AE77" s="19">
        <v>3.25</v>
      </c>
      <c r="AF77" s="19">
        <v>0</v>
      </c>
      <c r="AG77" s="19">
        <v>0</v>
      </c>
      <c r="AH77" s="19">
        <v>0</v>
      </c>
    </row>
    <row r="78" spans="1:34" s="74" customFormat="1" x14ac:dyDescent="0.35">
      <c r="A78" s="79" t="s">
        <v>217</v>
      </c>
      <c r="B78" s="23" t="s">
        <v>218</v>
      </c>
      <c r="C78" s="20">
        <f t="shared" si="16"/>
        <v>13.748800000000001</v>
      </c>
      <c r="D78" s="20">
        <f t="shared" si="17"/>
        <v>18.4392</v>
      </c>
      <c r="E78" s="20">
        <f t="shared" si="18"/>
        <v>3.8064000000000004</v>
      </c>
      <c r="F78" s="20">
        <f t="shared" si="19"/>
        <v>3.6816</v>
      </c>
      <c r="G78" s="20">
        <f t="shared" si="20"/>
        <v>3.38</v>
      </c>
      <c r="H78" s="20">
        <f t="shared" si="21"/>
        <v>0</v>
      </c>
      <c r="I78" s="20">
        <f t="shared" si="22"/>
        <v>0</v>
      </c>
      <c r="J78" s="78">
        <f t="shared" si="23"/>
        <v>0</v>
      </c>
      <c r="K78" s="17">
        <v>0</v>
      </c>
      <c r="L78" s="71"/>
      <c r="M78" s="80" t="s">
        <v>217</v>
      </c>
      <c r="N78" s="24" t="s">
        <v>218</v>
      </c>
      <c r="O78" s="21">
        <f t="shared" si="30"/>
        <v>13.748800000000001</v>
      </c>
      <c r="P78" s="21">
        <f t="shared" si="24"/>
        <v>18.4392</v>
      </c>
      <c r="Q78" s="21">
        <f t="shared" si="31"/>
        <v>3.8064000000000004</v>
      </c>
      <c r="R78" s="21">
        <f t="shared" si="25"/>
        <v>3.6816</v>
      </c>
      <c r="S78" s="21">
        <f t="shared" si="26"/>
        <v>3.38</v>
      </c>
      <c r="T78" s="21">
        <f t="shared" si="27"/>
        <v>0</v>
      </c>
      <c r="U78" s="21">
        <f t="shared" si="28"/>
        <v>0</v>
      </c>
      <c r="V78" s="21">
        <f t="shared" si="29"/>
        <v>0</v>
      </c>
      <c r="W78" s="19"/>
      <c r="X78" s="22">
        <v>0.04</v>
      </c>
      <c r="Y78" s="73"/>
      <c r="Z78" s="25" t="s">
        <v>218</v>
      </c>
      <c r="AA78" s="19">
        <v>13.22</v>
      </c>
      <c r="AB78" s="19">
        <v>17.73</v>
      </c>
      <c r="AC78" s="19">
        <v>3.66</v>
      </c>
      <c r="AD78" s="19">
        <v>3.54</v>
      </c>
      <c r="AE78" s="19">
        <v>3.25</v>
      </c>
      <c r="AF78" s="19">
        <v>0</v>
      </c>
      <c r="AG78" s="19">
        <v>0</v>
      </c>
      <c r="AH78" s="19">
        <v>0</v>
      </c>
    </row>
    <row r="79" spans="1:34" s="74" customFormat="1" x14ac:dyDescent="0.35">
      <c r="A79" s="79" t="s">
        <v>217</v>
      </c>
      <c r="B79" s="23" t="s">
        <v>219</v>
      </c>
      <c r="C79" s="20">
        <f t="shared" si="16"/>
        <v>13.748800000000001</v>
      </c>
      <c r="D79" s="20">
        <f t="shared" si="17"/>
        <v>18.4392</v>
      </c>
      <c r="E79" s="20">
        <f t="shared" si="18"/>
        <v>3.8064000000000004</v>
      </c>
      <c r="F79" s="20">
        <f t="shared" si="19"/>
        <v>3.6816</v>
      </c>
      <c r="G79" s="20">
        <f t="shared" si="20"/>
        <v>3.38</v>
      </c>
      <c r="H79" s="20">
        <f t="shared" si="21"/>
        <v>0</v>
      </c>
      <c r="I79" s="20">
        <f t="shared" si="22"/>
        <v>0</v>
      </c>
      <c r="J79" s="78">
        <f t="shared" si="23"/>
        <v>0</v>
      </c>
      <c r="K79" s="17">
        <v>0</v>
      </c>
      <c r="L79" s="71"/>
      <c r="M79" s="80" t="s">
        <v>217</v>
      </c>
      <c r="N79" s="24" t="s">
        <v>219</v>
      </c>
      <c r="O79" s="21">
        <f t="shared" si="30"/>
        <v>13.748800000000001</v>
      </c>
      <c r="P79" s="21">
        <f t="shared" si="24"/>
        <v>18.4392</v>
      </c>
      <c r="Q79" s="21">
        <f t="shared" si="31"/>
        <v>3.8064000000000004</v>
      </c>
      <c r="R79" s="21">
        <f t="shared" si="25"/>
        <v>3.6816</v>
      </c>
      <c r="S79" s="21">
        <f t="shared" si="26"/>
        <v>3.38</v>
      </c>
      <c r="T79" s="21">
        <f t="shared" si="27"/>
        <v>0</v>
      </c>
      <c r="U79" s="21">
        <f t="shared" si="28"/>
        <v>0</v>
      </c>
      <c r="V79" s="21">
        <f t="shared" si="29"/>
        <v>0</v>
      </c>
      <c r="W79" s="19"/>
      <c r="X79" s="22">
        <v>0.04</v>
      </c>
      <c r="Y79" s="73"/>
      <c r="Z79" s="25" t="s">
        <v>219</v>
      </c>
      <c r="AA79" s="19">
        <v>13.22</v>
      </c>
      <c r="AB79" s="19">
        <v>17.73</v>
      </c>
      <c r="AC79" s="19">
        <v>3.66</v>
      </c>
      <c r="AD79" s="19">
        <v>3.54</v>
      </c>
      <c r="AE79" s="19">
        <v>3.25</v>
      </c>
      <c r="AF79" s="19">
        <v>0</v>
      </c>
      <c r="AG79" s="19">
        <v>0</v>
      </c>
      <c r="AH79" s="19">
        <v>0</v>
      </c>
    </row>
    <row r="80" spans="1:34" s="74" customFormat="1" x14ac:dyDescent="0.35">
      <c r="A80" s="79" t="s">
        <v>222</v>
      </c>
      <c r="B80" s="23" t="s">
        <v>223</v>
      </c>
      <c r="C80" s="20">
        <f t="shared" ref="C80:C99" si="32">O80*(1+K80)</f>
        <v>8.7360000000000007</v>
      </c>
      <c r="D80" s="20">
        <f t="shared" ref="D80:D99" si="33">P80*(1+K80)</f>
        <v>13.1248</v>
      </c>
      <c r="E80" s="20">
        <f t="shared" ref="E80:E99" si="34">Q80*(1+K80)</f>
        <v>6.2504</v>
      </c>
      <c r="F80" s="20">
        <f t="shared" ref="F80:F99" si="35">R80*(1+K80)</f>
        <v>4.3784000000000001</v>
      </c>
      <c r="G80" s="20">
        <f t="shared" ref="G80:G99" si="36">S80*(1+K80)</f>
        <v>4.3784000000000001</v>
      </c>
      <c r="H80" s="20">
        <f t="shared" ref="H80:H99" si="37">T80*(1+K80)</f>
        <v>9.4016000000000002</v>
      </c>
      <c r="I80" s="20">
        <f t="shared" ref="I80:I99" si="38">U80*(1+K80)</f>
        <v>0</v>
      </c>
      <c r="J80" s="78">
        <f t="shared" ref="J80:J99" si="39">V80*(1+K80)</f>
        <v>0</v>
      </c>
      <c r="K80" s="17">
        <v>0</v>
      </c>
      <c r="L80" s="71"/>
      <c r="M80" s="80" t="s">
        <v>222</v>
      </c>
      <c r="N80" s="24" t="s">
        <v>223</v>
      </c>
      <c r="O80" s="21">
        <f t="shared" ref="O80:O99" si="40">AA80*(1+$X$3)</f>
        <v>8.7360000000000007</v>
      </c>
      <c r="P80" s="21">
        <f t="shared" ref="P80:P94" si="41">AB80*(1+X80)</f>
        <v>13.1248</v>
      </c>
      <c r="Q80" s="21">
        <f t="shared" si="31"/>
        <v>6.2504</v>
      </c>
      <c r="R80" s="21">
        <f t="shared" ref="R80:R99" si="42">AD80*(1+X80)</f>
        <v>4.3784000000000001</v>
      </c>
      <c r="S80" s="21">
        <f t="shared" ref="S80:S99" si="43">AE80*(1+X80)</f>
        <v>4.3784000000000001</v>
      </c>
      <c r="T80" s="21">
        <f t="shared" ref="T80:T99" si="44">AF80*(1+X80)</f>
        <v>9.4016000000000002</v>
      </c>
      <c r="U80" s="21">
        <f t="shared" ref="U80:U99" si="45">AG80*(1+X80)</f>
        <v>0</v>
      </c>
      <c r="V80" s="21">
        <f t="shared" ref="V80:V99" si="46">AH80*(1+X80)</f>
        <v>0</v>
      </c>
      <c r="W80" s="19"/>
      <c r="X80" s="22">
        <v>0.04</v>
      </c>
      <c r="Y80" s="73"/>
      <c r="Z80" s="25" t="s">
        <v>223</v>
      </c>
      <c r="AA80" s="19">
        <v>8.4</v>
      </c>
      <c r="AB80" s="19">
        <v>12.62</v>
      </c>
      <c r="AC80" s="19">
        <v>6.01</v>
      </c>
      <c r="AD80" s="19">
        <v>4.21</v>
      </c>
      <c r="AE80" s="19">
        <v>4.21</v>
      </c>
      <c r="AF80" s="19">
        <v>9.0399999999999991</v>
      </c>
      <c r="AG80" s="19">
        <v>0</v>
      </c>
      <c r="AH80" s="19">
        <v>0</v>
      </c>
    </row>
    <row r="81" spans="1:34" s="74" customFormat="1" x14ac:dyDescent="0.35">
      <c r="A81" s="79" t="s">
        <v>222</v>
      </c>
      <c r="B81" s="23" t="s">
        <v>224</v>
      </c>
      <c r="C81" s="20">
        <f t="shared" si="32"/>
        <v>14.9968</v>
      </c>
      <c r="D81" s="20">
        <f t="shared" si="33"/>
        <v>19.3752</v>
      </c>
      <c r="E81" s="20">
        <f t="shared" si="34"/>
        <v>6.2504</v>
      </c>
      <c r="F81" s="20">
        <f t="shared" si="35"/>
        <v>4.3784000000000001</v>
      </c>
      <c r="G81" s="20">
        <f t="shared" si="36"/>
        <v>4.3784000000000001</v>
      </c>
      <c r="H81" s="20">
        <f t="shared" si="37"/>
        <v>9.4016000000000002</v>
      </c>
      <c r="I81" s="20">
        <f t="shared" si="38"/>
        <v>0</v>
      </c>
      <c r="J81" s="78">
        <f t="shared" si="39"/>
        <v>0</v>
      </c>
      <c r="K81" s="17">
        <v>0</v>
      </c>
      <c r="L81" s="71"/>
      <c r="M81" s="80" t="s">
        <v>222</v>
      </c>
      <c r="N81" s="26" t="s">
        <v>224</v>
      </c>
      <c r="O81" s="21">
        <f t="shared" si="40"/>
        <v>14.9968</v>
      </c>
      <c r="P81" s="21">
        <f t="shared" si="41"/>
        <v>19.3752</v>
      </c>
      <c r="Q81" s="21">
        <f t="shared" ref="Q81:Q99" si="47">AC81*(1+X81)</f>
        <v>6.2504</v>
      </c>
      <c r="R81" s="21">
        <f t="shared" si="42"/>
        <v>4.3784000000000001</v>
      </c>
      <c r="S81" s="21">
        <f t="shared" si="43"/>
        <v>4.3784000000000001</v>
      </c>
      <c r="T81" s="21">
        <f t="shared" si="44"/>
        <v>9.4016000000000002</v>
      </c>
      <c r="U81" s="21">
        <f t="shared" si="45"/>
        <v>0</v>
      </c>
      <c r="V81" s="21">
        <f t="shared" si="46"/>
        <v>0</v>
      </c>
      <c r="W81" s="19"/>
      <c r="X81" s="22">
        <v>0.04</v>
      </c>
      <c r="Y81" s="73"/>
      <c r="Z81" s="25" t="s">
        <v>224</v>
      </c>
      <c r="AA81" s="19">
        <v>14.42</v>
      </c>
      <c r="AB81" s="19">
        <v>18.63</v>
      </c>
      <c r="AC81" s="19">
        <v>6.01</v>
      </c>
      <c r="AD81" s="19">
        <v>4.21</v>
      </c>
      <c r="AE81" s="19">
        <v>4.21</v>
      </c>
      <c r="AF81" s="19">
        <v>9.0399999999999991</v>
      </c>
      <c r="AG81" s="19">
        <v>0</v>
      </c>
      <c r="AH81" s="19">
        <v>0</v>
      </c>
    </row>
    <row r="82" spans="1:34" s="74" customFormat="1" x14ac:dyDescent="0.35">
      <c r="A82" s="79" t="s">
        <v>234</v>
      </c>
      <c r="B82" s="23" t="s">
        <v>235</v>
      </c>
      <c r="C82" s="20">
        <f t="shared" si="32"/>
        <v>13.748800000000001</v>
      </c>
      <c r="D82" s="20">
        <f t="shared" si="33"/>
        <v>18.4392</v>
      </c>
      <c r="E82" s="20">
        <f t="shared" si="34"/>
        <v>3.8064000000000004</v>
      </c>
      <c r="F82" s="20">
        <f t="shared" si="35"/>
        <v>3.6816</v>
      </c>
      <c r="G82" s="20">
        <f t="shared" si="36"/>
        <v>3.38</v>
      </c>
      <c r="H82" s="20">
        <f t="shared" si="37"/>
        <v>0</v>
      </c>
      <c r="I82" s="20">
        <f t="shared" si="38"/>
        <v>0</v>
      </c>
      <c r="J82" s="78">
        <f t="shared" si="39"/>
        <v>0</v>
      </c>
      <c r="K82" s="17">
        <v>0</v>
      </c>
      <c r="L82" s="71"/>
      <c r="M82" s="80" t="s">
        <v>234</v>
      </c>
      <c r="N82" s="24" t="s">
        <v>235</v>
      </c>
      <c r="O82" s="21">
        <f t="shared" si="40"/>
        <v>13.748800000000001</v>
      </c>
      <c r="P82" s="21">
        <f t="shared" si="41"/>
        <v>18.4392</v>
      </c>
      <c r="Q82" s="21">
        <f t="shared" si="47"/>
        <v>3.8064000000000004</v>
      </c>
      <c r="R82" s="21">
        <f t="shared" si="42"/>
        <v>3.6816</v>
      </c>
      <c r="S82" s="21">
        <f t="shared" si="43"/>
        <v>3.38</v>
      </c>
      <c r="T82" s="21">
        <f t="shared" si="44"/>
        <v>0</v>
      </c>
      <c r="U82" s="21">
        <f t="shared" si="45"/>
        <v>0</v>
      </c>
      <c r="V82" s="21">
        <f t="shared" si="46"/>
        <v>0</v>
      </c>
      <c r="W82" s="19"/>
      <c r="X82" s="22">
        <v>0.04</v>
      </c>
      <c r="Y82" s="73"/>
      <c r="Z82" s="25" t="s">
        <v>235</v>
      </c>
      <c r="AA82" s="19">
        <v>13.22</v>
      </c>
      <c r="AB82" s="19">
        <v>17.73</v>
      </c>
      <c r="AC82" s="19">
        <v>3.66</v>
      </c>
      <c r="AD82" s="19">
        <v>3.54</v>
      </c>
      <c r="AE82" s="19">
        <v>3.25</v>
      </c>
      <c r="AF82" s="19">
        <v>0</v>
      </c>
      <c r="AG82" s="19">
        <v>0</v>
      </c>
      <c r="AH82" s="19">
        <v>0</v>
      </c>
    </row>
    <row r="83" spans="1:34" s="74" customFormat="1" x14ac:dyDescent="0.35">
      <c r="A83" s="79" t="s">
        <v>234</v>
      </c>
      <c r="B83" s="23" t="s">
        <v>236</v>
      </c>
      <c r="C83" s="20">
        <f t="shared" si="32"/>
        <v>13.748800000000001</v>
      </c>
      <c r="D83" s="20">
        <f t="shared" si="33"/>
        <v>18.4392</v>
      </c>
      <c r="E83" s="20">
        <f t="shared" si="34"/>
        <v>3.8064000000000004</v>
      </c>
      <c r="F83" s="20">
        <f t="shared" si="35"/>
        <v>3.6816</v>
      </c>
      <c r="G83" s="20">
        <f t="shared" si="36"/>
        <v>3.38</v>
      </c>
      <c r="H83" s="20">
        <f t="shared" si="37"/>
        <v>0</v>
      </c>
      <c r="I83" s="20">
        <f t="shared" si="38"/>
        <v>0</v>
      </c>
      <c r="J83" s="78">
        <f t="shared" si="39"/>
        <v>0</v>
      </c>
      <c r="K83" s="17">
        <v>0</v>
      </c>
      <c r="L83" s="71"/>
      <c r="M83" s="80" t="s">
        <v>234</v>
      </c>
      <c r="N83" s="24" t="s">
        <v>236</v>
      </c>
      <c r="O83" s="21">
        <f t="shared" si="40"/>
        <v>13.748800000000001</v>
      </c>
      <c r="P83" s="21">
        <f t="shared" si="41"/>
        <v>18.4392</v>
      </c>
      <c r="Q83" s="21">
        <f t="shared" si="47"/>
        <v>3.8064000000000004</v>
      </c>
      <c r="R83" s="21">
        <f t="shared" si="42"/>
        <v>3.6816</v>
      </c>
      <c r="S83" s="21">
        <f t="shared" si="43"/>
        <v>3.38</v>
      </c>
      <c r="T83" s="21">
        <f t="shared" si="44"/>
        <v>0</v>
      </c>
      <c r="U83" s="21">
        <f t="shared" si="45"/>
        <v>0</v>
      </c>
      <c r="V83" s="21">
        <f t="shared" si="46"/>
        <v>0</v>
      </c>
      <c r="W83" s="19"/>
      <c r="X83" s="22">
        <v>0.04</v>
      </c>
      <c r="Y83" s="73"/>
      <c r="Z83" s="25" t="s">
        <v>236</v>
      </c>
      <c r="AA83" s="19">
        <v>13.22</v>
      </c>
      <c r="AB83" s="19">
        <v>17.73</v>
      </c>
      <c r="AC83" s="19">
        <v>3.66</v>
      </c>
      <c r="AD83" s="19">
        <v>3.54</v>
      </c>
      <c r="AE83" s="19">
        <v>3.25</v>
      </c>
      <c r="AF83" s="19">
        <v>0</v>
      </c>
      <c r="AG83" s="19">
        <v>0</v>
      </c>
      <c r="AH83" s="19">
        <v>0</v>
      </c>
    </row>
    <row r="84" spans="1:34" s="74" customFormat="1" x14ac:dyDescent="0.35">
      <c r="A84" s="79" t="s">
        <v>237</v>
      </c>
      <c r="B84" s="23" t="s">
        <v>238</v>
      </c>
      <c r="C84" s="20">
        <f t="shared" si="32"/>
        <v>13.748800000000001</v>
      </c>
      <c r="D84" s="20">
        <f t="shared" si="33"/>
        <v>18.4392</v>
      </c>
      <c r="E84" s="20">
        <f t="shared" si="34"/>
        <v>3.8064000000000004</v>
      </c>
      <c r="F84" s="20">
        <f t="shared" si="35"/>
        <v>3.6816</v>
      </c>
      <c r="G84" s="20">
        <f t="shared" si="36"/>
        <v>3.38</v>
      </c>
      <c r="H84" s="20">
        <f t="shared" si="37"/>
        <v>0</v>
      </c>
      <c r="I84" s="20">
        <f t="shared" si="38"/>
        <v>0</v>
      </c>
      <c r="J84" s="78">
        <f t="shared" si="39"/>
        <v>0</v>
      </c>
      <c r="K84" s="17">
        <v>0</v>
      </c>
      <c r="L84" s="71"/>
      <c r="M84" s="80" t="s">
        <v>237</v>
      </c>
      <c r="N84" s="24" t="s">
        <v>238</v>
      </c>
      <c r="O84" s="21">
        <f t="shared" si="40"/>
        <v>13.748800000000001</v>
      </c>
      <c r="P84" s="21">
        <f t="shared" si="41"/>
        <v>18.4392</v>
      </c>
      <c r="Q84" s="21">
        <f t="shared" si="47"/>
        <v>3.8064000000000004</v>
      </c>
      <c r="R84" s="21">
        <f t="shared" si="42"/>
        <v>3.6816</v>
      </c>
      <c r="S84" s="21">
        <f t="shared" si="43"/>
        <v>3.38</v>
      </c>
      <c r="T84" s="21">
        <f t="shared" si="44"/>
        <v>0</v>
      </c>
      <c r="U84" s="21">
        <f t="shared" si="45"/>
        <v>0</v>
      </c>
      <c r="V84" s="21">
        <f t="shared" si="46"/>
        <v>0</v>
      </c>
      <c r="W84" s="19"/>
      <c r="X84" s="22">
        <v>0.04</v>
      </c>
      <c r="Y84" s="73"/>
      <c r="Z84" s="25" t="s">
        <v>238</v>
      </c>
      <c r="AA84" s="19">
        <v>13.22</v>
      </c>
      <c r="AB84" s="19">
        <v>17.73</v>
      </c>
      <c r="AC84" s="19">
        <v>3.66</v>
      </c>
      <c r="AD84" s="19">
        <v>3.54</v>
      </c>
      <c r="AE84" s="19">
        <v>3.25</v>
      </c>
      <c r="AF84" s="19">
        <v>0</v>
      </c>
      <c r="AG84" s="19">
        <v>0</v>
      </c>
      <c r="AH84" s="19">
        <v>0</v>
      </c>
    </row>
    <row r="85" spans="1:34" s="74" customFormat="1" x14ac:dyDescent="0.35">
      <c r="A85" s="79" t="s">
        <v>239</v>
      </c>
      <c r="B85" s="84" t="s">
        <v>240</v>
      </c>
      <c r="C85" s="20">
        <f>O85*(1+K85)</f>
        <v>13.748800000000001</v>
      </c>
      <c r="D85" s="20">
        <f>P85*(1+K85)</f>
        <v>18.4392</v>
      </c>
      <c r="E85" s="20">
        <f>Q85*(1+K85)</f>
        <v>3.8064000000000004</v>
      </c>
      <c r="F85" s="20">
        <f>R85*(1+K85)</f>
        <v>3.6816</v>
      </c>
      <c r="G85" s="20">
        <f>S85*(1+K85)</f>
        <v>3.38</v>
      </c>
      <c r="H85" s="20">
        <f>T85*(1+K85)</f>
        <v>0</v>
      </c>
      <c r="I85" s="20">
        <f>U85*(1+K85)</f>
        <v>0</v>
      </c>
      <c r="J85" s="78">
        <f>V85*(1+K85)</f>
        <v>0</v>
      </c>
      <c r="K85" s="17">
        <v>0</v>
      </c>
      <c r="L85" s="71"/>
      <c r="M85" s="80" t="s">
        <v>239</v>
      </c>
      <c r="N85" s="24" t="s">
        <v>240</v>
      </c>
      <c r="O85" s="21">
        <f>AA85*(1+$X$3)</f>
        <v>13.748800000000001</v>
      </c>
      <c r="P85" s="21">
        <f t="shared" si="41"/>
        <v>18.4392</v>
      </c>
      <c r="Q85" s="21">
        <f t="shared" si="47"/>
        <v>3.8064000000000004</v>
      </c>
      <c r="R85" s="21">
        <f>AD85*(1+X85)</f>
        <v>3.6816</v>
      </c>
      <c r="S85" s="21">
        <f>AE85*(1+X85)</f>
        <v>3.38</v>
      </c>
      <c r="T85" s="21">
        <f>AF85*(1+X85)</f>
        <v>0</v>
      </c>
      <c r="U85" s="21">
        <f>AG85*(1+X85)</f>
        <v>0</v>
      </c>
      <c r="V85" s="21">
        <f>AH85*(1+X85)</f>
        <v>0</v>
      </c>
      <c r="W85" s="19"/>
      <c r="X85" s="22">
        <v>0.04</v>
      </c>
      <c r="Y85" s="73"/>
      <c r="Z85" s="25" t="s">
        <v>240</v>
      </c>
      <c r="AA85" s="19">
        <v>13.22</v>
      </c>
      <c r="AB85" s="19">
        <v>17.73</v>
      </c>
      <c r="AC85" s="19">
        <v>3.66</v>
      </c>
      <c r="AD85" s="19">
        <v>3.54</v>
      </c>
      <c r="AE85" s="19">
        <v>3.25</v>
      </c>
      <c r="AF85" s="19">
        <v>0</v>
      </c>
      <c r="AG85" s="19">
        <v>0</v>
      </c>
      <c r="AH85" s="19">
        <v>0</v>
      </c>
    </row>
    <row r="86" spans="1:34" s="74" customFormat="1" x14ac:dyDescent="0.35">
      <c r="A86" s="79" t="s">
        <v>239</v>
      </c>
      <c r="B86" s="84" t="s">
        <v>241</v>
      </c>
      <c r="C86" s="20">
        <f>O86*(1+K86)</f>
        <v>13.748800000000001</v>
      </c>
      <c r="D86" s="20">
        <f>P86*(1+K86)</f>
        <v>18.4392</v>
      </c>
      <c r="E86" s="20">
        <f>Q86*(1+K86)</f>
        <v>3.8064000000000004</v>
      </c>
      <c r="F86" s="20">
        <f>R86*(1+K86)</f>
        <v>3.6816</v>
      </c>
      <c r="G86" s="20">
        <f>S86*(1+K86)</f>
        <v>3.38</v>
      </c>
      <c r="H86" s="20">
        <f>T86*(1+K86)</f>
        <v>0</v>
      </c>
      <c r="I86" s="20">
        <f>U86*(1+K86)</f>
        <v>0</v>
      </c>
      <c r="J86" s="78">
        <f>V86*(1+K86)</f>
        <v>20.8</v>
      </c>
      <c r="K86" s="17">
        <v>0</v>
      </c>
      <c r="L86" s="71"/>
      <c r="M86" s="80" t="s">
        <v>239</v>
      </c>
      <c r="N86" s="24" t="s">
        <v>241</v>
      </c>
      <c r="O86" s="21">
        <f>AA86*(1+$X$3)</f>
        <v>13.748800000000001</v>
      </c>
      <c r="P86" s="21">
        <f t="shared" si="41"/>
        <v>18.4392</v>
      </c>
      <c r="Q86" s="21">
        <f t="shared" si="47"/>
        <v>3.8064000000000004</v>
      </c>
      <c r="R86" s="21">
        <f>AD86*(1+X86)</f>
        <v>3.6816</v>
      </c>
      <c r="S86" s="21">
        <f>AE86*(1+X86)</f>
        <v>3.38</v>
      </c>
      <c r="T86" s="21">
        <f>AF86*(1+X86)</f>
        <v>0</v>
      </c>
      <c r="U86" s="21">
        <f>AG86*(1+X86)</f>
        <v>0</v>
      </c>
      <c r="V86" s="21">
        <f>AH86*(1+X86)</f>
        <v>20.8</v>
      </c>
      <c r="W86" s="19"/>
      <c r="X86" s="22">
        <v>0.04</v>
      </c>
      <c r="Y86" s="73"/>
      <c r="Z86" s="25" t="s">
        <v>241</v>
      </c>
      <c r="AA86" s="19">
        <v>13.22</v>
      </c>
      <c r="AB86" s="19">
        <v>17.73</v>
      </c>
      <c r="AC86" s="19">
        <v>3.66</v>
      </c>
      <c r="AD86" s="19">
        <v>3.54</v>
      </c>
      <c r="AE86" s="19">
        <v>3.25</v>
      </c>
      <c r="AF86" s="19">
        <v>0</v>
      </c>
      <c r="AG86" s="19">
        <v>0</v>
      </c>
      <c r="AH86" s="19">
        <v>20</v>
      </c>
    </row>
    <row r="87" spans="1:34" s="74" customFormat="1" x14ac:dyDescent="0.35">
      <c r="A87" s="79" t="s">
        <v>242</v>
      </c>
      <c r="B87" s="23" t="s">
        <v>243</v>
      </c>
      <c r="C87" s="20">
        <f t="shared" si="32"/>
        <v>13.748800000000001</v>
      </c>
      <c r="D87" s="20">
        <f t="shared" si="33"/>
        <v>18.4392</v>
      </c>
      <c r="E87" s="20">
        <f t="shared" si="34"/>
        <v>3.8064000000000004</v>
      </c>
      <c r="F87" s="20">
        <f t="shared" si="35"/>
        <v>3.6816</v>
      </c>
      <c r="G87" s="20">
        <f t="shared" si="36"/>
        <v>3.38</v>
      </c>
      <c r="H87" s="20">
        <f t="shared" si="37"/>
        <v>0</v>
      </c>
      <c r="I87" s="20">
        <f t="shared" si="38"/>
        <v>0</v>
      </c>
      <c r="J87" s="78">
        <f t="shared" si="39"/>
        <v>0</v>
      </c>
      <c r="K87" s="17">
        <v>0</v>
      </c>
      <c r="L87" s="71"/>
      <c r="M87" s="80" t="s">
        <v>242</v>
      </c>
      <c r="N87" s="24" t="s">
        <v>243</v>
      </c>
      <c r="O87" s="21">
        <f t="shared" si="40"/>
        <v>13.748800000000001</v>
      </c>
      <c r="P87" s="21">
        <f t="shared" si="41"/>
        <v>18.4392</v>
      </c>
      <c r="Q87" s="21">
        <f t="shared" si="47"/>
        <v>3.8064000000000004</v>
      </c>
      <c r="R87" s="21">
        <f t="shared" si="42"/>
        <v>3.6816</v>
      </c>
      <c r="S87" s="21">
        <f t="shared" si="43"/>
        <v>3.38</v>
      </c>
      <c r="T87" s="21">
        <f t="shared" si="44"/>
        <v>0</v>
      </c>
      <c r="U87" s="21">
        <f t="shared" si="45"/>
        <v>0</v>
      </c>
      <c r="V87" s="21">
        <f t="shared" si="46"/>
        <v>0</v>
      </c>
      <c r="W87" s="19"/>
      <c r="X87" s="22">
        <v>0.04</v>
      </c>
      <c r="Y87" s="73"/>
      <c r="Z87" s="25" t="s">
        <v>243</v>
      </c>
      <c r="AA87" s="19">
        <v>13.22</v>
      </c>
      <c r="AB87" s="19">
        <v>17.73</v>
      </c>
      <c r="AC87" s="19">
        <v>3.66</v>
      </c>
      <c r="AD87" s="19">
        <v>3.54</v>
      </c>
      <c r="AE87" s="19">
        <v>3.25</v>
      </c>
      <c r="AF87" s="19">
        <v>0</v>
      </c>
      <c r="AG87" s="19">
        <v>0</v>
      </c>
      <c r="AH87" s="19">
        <v>0</v>
      </c>
    </row>
    <row r="88" spans="1:34" s="74" customFormat="1" x14ac:dyDescent="0.35">
      <c r="A88" s="79" t="s">
        <v>249</v>
      </c>
      <c r="B88" s="23" t="s">
        <v>250</v>
      </c>
      <c r="C88" s="20">
        <f t="shared" si="32"/>
        <v>11.876800000000001</v>
      </c>
      <c r="D88" s="20">
        <f t="shared" si="33"/>
        <v>12.490400000000001</v>
      </c>
      <c r="E88" s="20">
        <f t="shared" si="34"/>
        <v>1.248</v>
      </c>
      <c r="F88" s="20">
        <f t="shared" si="35"/>
        <v>1.196</v>
      </c>
      <c r="G88" s="20">
        <f t="shared" si="36"/>
        <v>1.1440000000000001</v>
      </c>
      <c r="H88" s="20">
        <f t="shared" si="37"/>
        <v>0</v>
      </c>
      <c r="I88" s="20">
        <f t="shared" si="38"/>
        <v>0</v>
      </c>
      <c r="J88" s="78">
        <f t="shared" si="39"/>
        <v>0</v>
      </c>
      <c r="K88" s="17">
        <v>0</v>
      </c>
      <c r="L88" s="71"/>
      <c r="M88" s="80" t="s">
        <v>249</v>
      </c>
      <c r="N88" s="24" t="s">
        <v>250</v>
      </c>
      <c r="O88" s="21">
        <f t="shared" si="40"/>
        <v>11.876800000000001</v>
      </c>
      <c r="P88" s="21">
        <f t="shared" si="41"/>
        <v>12.490400000000001</v>
      </c>
      <c r="Q88" s="21">
        <f t="shared" si="47"/>
        <v>1.248</v>
      </c>
      <c r="R88" s="21">
        <f t="shared" si="42"/>
        <v>1.196</v>
      </c>
      <c r="S88" s="21">
        <f t="shared" si="43"/>
        <v>1.1440000000000001</v>
      </c>
      <c r="T88" s="21">
        <f t="shared" si="44"/>
        <v>0</v>
      </c>
      <c r="U88" s="21">
        <f t="shared" si="45"/>
        <v>0</v>
      </c>
      <c r="V88" s="21">
        <f t="shared" si="46"/>
        <v>0</v>
      </c>
      <c r="W88" s="19"/>
      <c r="X88" s="22">
        <v>0.04</v>
      </c>
      <c r="Y88" s="73"/>
      <c r="Z88" s="25" t="s">
        <v>250</v>
      </c>
      <c r="AA88" s="27">
        <v>11.42</v>
      </c>
      <c r="AB88" s="27">
        <v>12.01</v>
      </c>
      <c r="AC88" s="27">
        <v>1.2</v>
      </c>
      <c r="AD88" s="27">
        <v>1.1499999999999999</v>
      </c>
      <c r="AE88" s="27">
        <v>1.1000000000000001</v>
      </c>
      <c r="AF88" s="27">
        <v>0</v>
      </c>
      <c r="AG88" s="19">
        <v>0</v>
      </c>
      <c r="AH88" s="27">
        <v>0</v>
      </c>
    </row>
    <row r="89" spans="1:34" s="74" customFormat="1" x14ac:dyDescent="0.35">
      <c r="A89" s="79" t="s">
        <v>252</v>
      </c>
      <c r="B89" s="23" t="s">
        <v>253</v>
      </c>
      <c r="C89" s="20">
        <f t="shared" si="32"/>
        <v>13.748800000000001</v>
      </c>
      <c r="D89" s="20">
        <f t="shared" si="33"/>
        <v>18.4392</v>
      </c>
      <c r="E89" s="20">
        <f t="shared" si="34"/>
        <v>3.8064000000000004</v>
      </c>
      <c r="F89" s="20">
        <f t="shared" si="35"/>
        <v>3.6816</v>
      </c>
      <c r="G89" s="20">
        <f t="shared" si="36"/>
        <v>3.38</v>
      </c>
      <c r="H89" s="20">
        <f t="shared" si="37"/>
        <v>0</v>
      </c>
      <c r="I89" s="20">
        <f t="shared" si="38"/>
        <v>0</v>
      </c>
      <c r="J89" s="78">
        <f t="shared" si="39"/>
        <v>0</v>
      </c>
      <c r="K89" s="17">
        <v>0</v>
      </c>
      <c r="L89" s="71"/>
      <c r="M89" s="80" t="s">
        <v>252</v>
      </c>
      <c r="N89" s="24" t="s">
        <v>253</v>
      </c>
      <c r="O89" s="21">
        <f t="shared" si="40"/>
        <v>13.748800000000001</v>
      </c>
      <c r="P89" s="21">
        <f t="shared" si="41"/>
        <v>18.4392</v>
      </c>
      <c r="Q89" s="21">
        <f t="shared" si="47"/>
        <v>3.8064000000000004</v>
      </c>
      <c r="R89" s="21">
        <f t="shared" si="42"/>
        <v>3.6816</v>
      </c>
      <c r="S89" s="21">
        <f t="shared" si="43"/>
        <v>3.38</v>
      </c>
      <c r="T89" s="21">
        <f t="shared" si="44"/>
        <v>0</v>
      </c>
      <c r="U89" s="21">
        <f t="shared" si="45"/>
        <v>0</v>
      </c>
      <c r="V89" s="21">
        <f t="shared" si="46"/>
        <v>0</v>
      </c>
      <c r="W89" s="19"/>
      <c r="X89" s="22">
        <v>0.04</v>
      </c>
      <c r="Y89" s="73"/>
      <c r="Z89" s="25" t="s">
        <v>253</v>
      </c>
      <c r="AA89" s="19">
        <v>13.22</v>
      </c>
      <c r="AB89" s="19">
        <v>17.73</v>
      </c>
      <c r="AC89" s="19">
        <v>3.66</v>
      </c>
      <c r="AD89" s="19">
        <v>3.54</v>
      </c>
      <c r="AE89" s="19">
        <v>3.25</v>
      </c>
      <c r="AF89" s="19">
        <v>0</v>
      </c>
      <c r="AG89" s="19">
        <v>0</v>
      </c>
      <c r="AH89" s="19">
        <v>0</v>
      </c>
    </row>
    <row r="90" spans="1:34" s="74" customFormat="1" x14ac:dyDescent="0.35">
      <c r="A90" s="79" t="s">
        <v>252</v>
      </c>
      <c r="B90" s="23" t="s">
        <v>254</v>
      </c>
      <c r="C90" s="20">
        <f t="shared" si="32"/>
        <v>13.748800000000001</v>
      </c>
      <c r="D90" s="20">
        <f t="shared" si="33"/>
        <v>18.4392</v>
      </c>
      <c r="E90" s="20">
        <f t="shared" si="34"/>
        <v>3.8064000000000004</v>
      </c>
      <c r="F90" s="20">
        <f t="shared" si="35"/>
        <v>3.6816</v>
      </c>
      <c r="G90" s="20">
        <f t="shared" si="36"/>
        <v>3.38</v>
      </c>
      <c r="H90" s="20">
        <f t="shared" si="37"/>
        <v>0</v>
      </c>
      <c r="I90" s="20">
        <f t="shared" si="38"/>
        <v>0</v>
      </c>
      <c r="J90" s="78">
        <f t="shared" si="39"/>
        <v>0</v>
      </c>
      <c r="K90" s="17">
        <v>0</v>
      </c>
      <c r="L90" s="71"/>
      <c r="M90" s="80" t="s">
        <v>252</v>
      </c>
      <c r="N90" s="24" t="s">
        <v>254</v>
      </c>
      <c r="O90" s="21">
        <f t="shared" si="40"/>
        <v>13.748800000000001</v>
      </c>
      <c r="P90" s="21">
        <f t="shared" si="41"/>
        <v>18.4392</v>
      </c>
      <c r="Q90" s="21">
        <f t="shared" si="47"/>
        <v>3.8064000000000004</v>
      </c>
      <c r="R90" s="21">
        <f t="shared" si="42"/>
        <v>3.6816</v>
      </c>
      <c r="S90" s="21">
        <f t="shared" si="43"/>
        <v>3.38</v>
      </c>
      <c r="T90" s="21">
        <f t="shared" si="44"/>
        <v>0</v>
      </c>
      <c r="U90" s="21">
        <f t="shared" si="45"/>
        <v>0</v>
      </c>
      <c r="V90" s="21">
        <f t="shared" si="46"/>
        <v>0</v>
      </c>
      <c r="W90" s="19"/>
      <c r="X90" s="22">
        <v>0.04</v>
      </c>
      <c r="Y90" s="73"/>
      <c r="Z90" s="25" t="s">
        <v>254</v>
      </c>
      <c r="AA90" s="19">
        <v>13.22</v>
      </c>
      <c r="AB90" s="19">
        <v>17.73</v>
      </c>
      <c r="AC90" s="19">
        <v>3.66</v>
      </c>
      <c r="AD90" s="19">
        <v>3.54</v>
      </c>
      <c r="AE90" s="19">
        <v>3.25</v>
      </c>
      <c r="AF90" s="19">
        <v>0</v>
      </c>
      <c r="AG90" s="19">
        <v>0</v>
      </c>
      <c r="AH90" s="19">
        <v>0</v>
      </c>
    </row>
    <row r="91" spans="1:34" s="74" customFormat="1" x14ac:dyDescent="0.35">
      <c r="A91" s="79" t="s">
        <v>255</v>
      </c>
      <c r="B91" s="23" t="s">
        <v>256</v>
      </c>
      <c r="C91" s="20">
        <f t="shared" si="32"/>
        <v>13.748800000000001</v>
      </c>
      <c r="D91" s="20">
        <f t="shared" si="33"/>
        <v>17.492800000000003</v>
      </c>
      <c r="E91" s="20">
        <f t="shared" si="34"/>
        <v>3.7544</v>
      </c>
      <c r="F91" s="20">
        <f t="shared" si="35"/>
        <v>3.4944000000000002</v>
      </c>
      <c r="G91" s="20">
        <f t="shared" si="36"/>
        <v>3.1303999999999998</v>
      </c>
      <c r="H91" s="20">
        <f t="shared" si="37"/>
        <v>6.2607999999999997</v>
      </c>
      <c r="I91" s="20">
        <f t="shared" si="38"/>
        <v>0</v>
      </c>
      <c r="J91" s="78">
        <f t="shared" si="39"/>
        <v>0</v>
      </c>
      <c r="K91" s="17">
        <v>0</v>
      </c>
      <c r="L91" s="71"/>
      <c r="M91" s="80" t="s">
        <v>255</v>
      </c>
      <c r="N91" s="24" t="s">
        <v>256</v>
      </c>
      <c r="O91" s="21">
        <f t="shared" si="40"/>
        <v>13.748800000000001</v>
      </c>
      <c r="P91" s="21">
        <f t="shared" si="41"/>
        <v>17.492800000000003</v>
      </c>
      <c r="Q91" s="21">
        <f t="shared" si="47"/>
        <v>3.7544</v>
      </c>
      <c r="R91" s="21">
        <f t="shared" si="42"/>
        <v>3.4944000000000002</v>
      </c>
      <c r="S91" s="21">
        <f t="shared" si="43"/>
        <v>3.1303999999999998</v>
      </c>
      <c r="T91" s="21">
        <f t="shared" si="44"/>
        <v>6.2607999999999997</v>
      </c>
      <c r="U91" s="21">
        <f t="shared" si="45"/>
        <v>0</v>
      </c>
      <c r="V91" s="21">
        <f t="shared" si="46"/>
        <v>0</v>
      </c>
      <c r="W91" s="19"/>
      <c r="X91" s="22">
        <v>0.04</v>
      </c>
      <c r="Y91" s="73"/>
      <c r="Z91" s="25" t="s">
        <v>256</v>
      </c>
      <c r="AA91" s="19">
        <v>13.22</v>
      </c>
      <c r="AB91" s="19">
        <v>16.82</v>
      </c>
      <c r="AC91" s="19">
        <v>3.61</v>
      </c>
      <c r="AD91" s="19">
        <v>3.36</v>
      </c>
      <c r="AE91" s="19">
        <v>3.01</v>
      </c>
      <c r="AF91" s="19">
        <v>6.02</v>
      </c>
      <c r="AG91" s="19">
        <v>0</v>
      </c>
      <c r="AH91" s="19">
        <v>0</v>
      </c>
    </row>
    <row r="92" spans="1:34" s="74" customFormat="1" x14ac:dyDescent="0.35">
      <c r="A92" s="79" t="s">
        <v>255</v>
      </c>
      <c r="B92" s="23" t="s">
        <v>257</v>
      </c>
      <c r="C92" s="20">
        <f t="shared" si="32"/>
        <v>22.484800000000003</v>
      </c>
      <c r="D92" s="20">
        <f t="shared" si="33"/>
        <v>26.863199999999999</v>
      </c>
      <c r="E92" s="20">
        <f t="shared" si="34"/>
        <v>4.3784000000000001</v>
      </c>
      <c r="F92" s="20">
        <f t="shared" si="35"/>
        <v>4.0144000000000002</v>
      </c>
      <c r="G92" s="20">
        <f t="shared" si="36"/>
        <v>3.4319999999999999</v>
      </c>
      <c r="H92" s="20">
        <f t="shared" si="37"/>
        <v>6.2607999999999997</v>
      </c>
      <c r="I92" s="20">
        <f t="shared" si="38"/>
        <v>0</v>
      </c>
      <c r="J92" s="78">
        <f t="shared" si="39"/>
        <v>0</v>
      </c>
      <c r="K92" s="17">
        <v>0</v>
      </c>
      <c r="L92" s="71"/>
      <c r="M92" s="80" t="s">
        <v>255</v>
      </c>
      <c r="N92" s="26" t="s">
        <v>257</v>
      </c>
      <c r="O92" s="21">
        <f t="shared" si="40"/>
        <v>22.484800000000003</v>
      </c>
      <c r="P92" s="21">
        <f t="shared" si="41"/>
        <v>26.863199999999999</v>
      </c>
      <c r="Q92" s="21">
        <f t="shared" si="47"/>
        <v>4.3784000000000001</v>
      </c>
      <c r="R92" s="21">
        <f t="shared" si="42"/>
        <v>4.0144000000000002</v>
      </c>
      <c r="S92" s="21">
        <f t="shared" si="43"/>
        <v>3.4319999999999999</v>
      </c>
      <c r="T92" s="21">
        <f t="shared" si="44"/>
        <v>6.2607999999999997</v>
      </c>
      <c r="U92" s="21">
        <f t="shared" si="45"/>
        <v>0</v>
      </c>
      <c r="V92" s="21">
        <f t="shared" si="46"/>
        <v>0</v>
      </c>
      <c r="W92" s="19"/>
      <c r="X92" s="22">
        <v>0.04</v>
      </c>
      <c r="Y92" s="73"/>
      <c r="Z92" s="25" t="s">
        <v>257</v>
      </c>
      <c r="AA92" s="19">
        <v>21.62</v>
      </c>
      <c r="AB92" s="19">
        <v>25.83</v>
      </c>
      <c r="AC92" s="19">
        <v>4.21</v>
      </c>
      <c r="AD92" s="19">
        <v>3.86</v>
      </c>
      <c r="AE92" s="19">
        <v>3.3</v>
      </c>
      <c r="AF92" s="19">
        <v>6.02</v>
      </c>
      <c r="AG92" s="19">
        <v>0</v>
      </c>
      <c r="AH92" s="19">
        <v>0</v>
      </c>
    </row>
    <row r="93" spans="1:34" s="74" customFormat="1" x14ac:dyDescent="0.35">
      <c r="A93" s="79" t="s">
        <v>258</v>
      </c>
      <c r="B93" s="84" t="s">
        <v>259</v>
      </c>
      <c r="C93" s="20">
        <f t="shared" si="32"/>
        <v>13.748800000000001</v>
      </c>
      <c r="D93" s="20">
        <f t="shared" si="33"/>
        <v>18.4392</v>
      </c>
      <c r="E93" s="20">
        <f t="shared" si="34"/>
        <v>3.8064000000000004</v>
      </c>
      <c r="F93" s="20">
        <f t="shared" si="35"/>
        <v>3.6816</v>
      </c>
      <c r="G93" s="20">
        <f t="shared" si="36"/>
        <v>3.38</v>
      </c>
      <c r="H93" s="20">
        <f t="shared" si="37"/>
        <v>0</v>
      </c>
      <c r="I93" s="20">
        <f t="shared" si="38"/>
        <v>0</v>
      </c>
      <c r="J93" s="78">
        <f t="shared" si="39"/>
        <v>0</v>
      </c>
      <c r="K93" s="17">
        <v>0</v>
      </c>
      <c r="L93" s="71"/>
      <c r="M93" s="80" t="s">
        <v>258</v>
      </c>
      <c r="N93" s="24" t="s">
        <v>259</v>
      </c>
      <c r="O93" s="21">
        <f>AA93*(1+$X$3)</f>
        <v>13.748800000000001</v>
      </c>
      <c r="P93" s="21">
        <f t="shared" si="41"/>
        <v>18.4392</v>
      </c>
      <c r="Q93" s="21">
        <f t="shared" si="47"/>
        <v>3.8064000000000004</v>
      </c>
      <c r="R93" s="21">
        <f>AD93*(1+X93)</f>
        <v>3.6816</v>
      </c>
      <c r="S93" s="21">
        <f>AE93*(1+X93)</f>
        <v>3.38</v>
      </c>
      <c r="T93" s="21">
        <f>AF93*(1+X93)</f>
        <v>0</v>
      </c>
      <c r="U93" s="21">
        <f>AG93*(1+X93)</f>
        <v>0</v>
      </c>
      <c r="V93" s="21">
        <f>AH93*(1+X93)</f>
        <v>0</v>
      </c>
      <c r="W93" s="19"/>
      <c r="X93" s="22">
        <v>0.04</v>
      </c>
      <c r="Y93" s="73"/>
      <c r="Z93" s="25" t="s">
        <v>259</v>
      </c>
      <c r="AA93" s="19">
        <v>13.22</v>
      </c>
      <c r="AB93" s="19">
        <v>17.73</v>
      </c>
      <c r="AC93" s="19">
        <v>3.66</v>
      </c>
      <c r="AD93" s="19">
        <v>3.54</v>
      </c>
      <c r="AE93" s="19">
        <v>3.25</v>
      </c>
      <c r="AF93" s="19">
        <v>0</v>
      </c>
      <c r="AG93" s="19">
        <v>0</v>
      </c>
      <c r="AH93" s="19">
        <v>0</v>
      </c>
    </row>
    <row r="94" spans="1:34" s="74" customFormat="1" x14ac:dyDescent="0.35">
      <c r="A94" s="79" t="s">
        <v>258</v>
      </c>
      <c r="B94" s="84" t="s">
        <v>260</v>
      </c>
      <c r="C94" s="20">
        <f t="shared" si="32"/>
        <v>13.748800000000001</v>
      </c>
      <c r="D94" s="20">
        <f t="shared" si="33"/>
        <v>18.4392</v>
      </c>
      <c r="E94" s="20">
        <f t="shared" si="34"/>
        <v>3.8064000000000004</v>
      </c>
      <c r="F94" s="20">
        <f t="shared" si="35"/>
        <v>3.6816</v>
      </c>
      <c r="G94" s="20">
        <f t="shared" si="36"/>
        <v>3.38</v>
      </c>
      <c r="H94" s="20">
        <f t="shared" si="37"/>
        <v>0</v>
      </c>
      <c r="I94" s="20">
        <f t="shared" si="38"/>
        <v>0</v>
      </c>
      <c r="J94" s="78">
        <f t="shared" si="39"/>
        <v>0</v>
      </c>
      <c r="K94" s="17">
        <v>0</v>
      </c>
      <c r="L94" s="71"/>
      <c r="M94" s="80" t="s">
        <v>258</v>
      </c>
      <c r="N94" s="24" t="s">
        <v>260</v>
      </c>
      <c r="O94" s="21">
        <f>AA94*(1+$X$3)</f>
        <v>13.748800000000001</v>
      </c>
      <c r="P94" s="21">
        <f t="shared" si="41"/>
        <v>18.4392</v>
      </c>
      <c r="Q94" s="21">
        <f t="shared" si="47"/>
        <v>3.8064000000000004</v>
      </c>
      <c r="R94" s="21">
        <f>AD94*(1+X94)</f>
        <v>3.6816</v>
      </c>
      <c r="S94" s="21">
        <f>AE94*(1+X94)</f>
        <v>3.38</v>
      </c>
      <c r="T94" s="21">
        <f>AF94*(1+X94)</f>
        <v>0</v>
      </c>
      <c r="U94" s="21">
        <f>AG94*(1+X94)</f>
        <v>0</v>
      </c>
      <c r="V94" s="21">
        <f>AH94*(1+X94)</f>
        <v>0</v>
      </c>
      <c r="W94" s="19"/>
      <c r="X94" s="22">
        <v>0.04</v>
      </c>
      <c r="Y94" s="73"/>
      <c r="Z94" s="25" t="s">
        <v>260</v>
      </c>
      <c r="AA94" s="19">
        <v>13.22</v>
      </c>
      <c r="AB94" s="19">
        <v>17.73</v>
      </c>
      <c r="AC94" s="19">
        <v>3.66</v>
      </c>
      <c r="AD94" s="19">
        <v>3.54</v>
      </c>
      <c r="AE94" s="19">
        <v>3.25</v>
      </c>
      <c r="AF94" s="19">
        <v>0</v>
      </c>
      <c r="AG94" s="19">
        <v>0</v>
      </c>
      <c r="AH94" s="19">
        <v>0</v>
      </c>
    </row>
    <row r="95" spans="1:34" s="74" customFormat="1" x14ac:dyDescent="0.35">
      <c r="A95" s="79" t="s">
        <v>263</v>
      </c>
      <c r="B95" s="23" t="s">
        <v>264</v>
      </c>
      <c r="C95" s="20">
        <f t="shared" si="32"/>
        <v>14.9968</v>
      </c>
      <c r="D95" s="20">
        <f t="shared" si="33"/>
        <v>15.6312</v>
      </c>
      <c r="E95" s="20">
        <f t="shared" si="34"/>
        <v>3.1303999999999998</v>
      </c>
      <c r="F95" s="20">
        <f t="shared" si="35"/>
        <v>1.4976</v>
      </c>
      <c r="G95" s="20">
        <f t="shared" si="36"/>
        <v>1.3728</v>
      </c>
      <c r="H95" s="20">
        <f t="shared" si="37"/>
        <v>0</v>
      </c>
      <c r="I95" s="20">
        <f t="shared" si="38"/>
        <v>0</v>
      </c>
      <c r="J95" s="78">
        <f t="shared" si="39"/>
        <v>0</v>
      </c>
      <c r="K95" s="17">
        <v>0</v>
      </c>
      <c r="L95" s="71"/>
      <c r="M95" s="80" t="s">
        <v>263</v>
      </c>
      <c r="N95" s="24" t="s">
        <v>264</v>
      </c>
      <c r="O95" s="21">
        <f t="shared" si="40"/>
        <v>14.9968</v>
      </c>
      <c r="P95" s="21">
        <f t="shared" ref="P95:P124" si="48">AB95*(1+X95)</f>
        <v>15.6312</v>
      </c>
      <c r="Q95" s="21">
        <f t="shared" si="47"/>
        <v>3.1303999999999998</v>
      </c>
      <c r="R95" s="21">
        <f t="shared" si="42"/>
        <v>1.4976</v>
      </c>
      <c r="S95" s="21">
        <f t="shared" si="43"/>
        <v>1.3728</v>
      </c>
      <c r="T95" s="21">
        <f t="shared" si="44"/>
        <v>0</v>
      </c>
      <c r="U95" s="21">
        <f t="shared" si="45"/>
        <v>0</v>
      </c>
      <c r="V95" s="21">
        <f t="shared" si="46"/>
        <v>0</v>
      </c>
      <c r="W95" s="19"/>
      <c r="X95" s="22">
        <v>0.04</v>
      </c>
      <c r="Y95" s="73"/>
      <c r="Z95" s="25" t="s">
        <v>264</v>
      </c>
      <c r="AA95" s="27">
        <v>14.42</v>
      </c>
      <c r="AB95" s="27">
        <v>15.03</v>
      </c>
      <c r="AC95" s="27">
        <v>3.01</v>
      </c>
      <c r="AD95" s="27">
        <v>1.44</v>
      </c>
      <c r="AE95" s="27">
        <v>1.32</v>
      </c>
      <c r="AF95" s="27">
        <v>0</v>
      </c>
      <c r="AG95" s="19">
        <v>0</v>
      </c>
      <c r="AH95" s="27">
        <v>0</v>
      </c>
    </row>
    <row r="96" spans="1:34" s="74" customFormat="1" x14ac:dyDescent="0.35">
      <c r="A96" s="79" t="s">
        <v>265</v>
      </c>
      <c r="B96" s="23" t="s">
        <v>266</v>
      </c>
      <c r="C96" s="20">
        <f>O96*(1+K96)</f>
        <v>13.748800000000001</v>
      </c>
      <c r="D96" s="20">
        <f>P96*(1+K96)</f>
        <v>18.4392</v>
      </c>
      <c r="E96" s="20">
        <f>Q96*(1+K96)</f>
        <v>3.8064000000000004</v>
      </c>
      <c r="F96" s="20">
        <f>R96*(1+K96)</f>
        <v>3.6816</v>
      </c>
      <c r="G96" s="20">
        <f>S96*(1+K96)</f>
        <v>3.38</v>
      </c>
      <c r="H96" s="20">
        <f>T96*(1+K96)</f>
        <v>0</v>
      </c>
      <c r="I96" s="20">
        <f>U96*(1+K96)</f>
        <v>0</v>
      </c>
      <c r="J96" s="78">
        <f>V96*(1+K96)</f>
        <v>0</v>
      </c>
      <c r="K96" s="17">
        <v>0</v>
      </c>
      <c r="L96" s="71"/>
      <c r="M96" s="80" t="s">
        <v>265</v>
      </c>
      <c r="N96" s="24" t="s">
        <v>266</v>
      </c>
      <c r="O96" s="21">
        <f>AA96*(1+$X$3)</f>
        <v>13.748800000000001</v>
      </c>
      <c r="P96" s="21">
        <f t="shared" si="48"/>
        <v>18.4392</v>
      </c>
      <c r="Q96" s="21">
        <f t="shared" si="47"/>
        <v>3.8064000000000004</v>
      </c>
      <c r="R96" s="21">
        <f>AD96*(1+X96)</f>
        <v>3.6816</v>
      </c>
      <c r="S96" s="21">
        <f>AE96*(1+X96)</f>
        <v>3.38</v>
      </c>
      <c r="T96" s="21">
        <f>AF96*(1+X96)</f>
        <v>0</v>
      </c>
      <c r="U96" s="21">
        <f>AG96*(1+X96)</f>
        <v>0</v>
      </c>
      <c r="V96" s="21">
        <f>AH96*(1+X96)</f>
        <v>0</v>
      </c>
      <c r="W96" s="19"/>
      <c r="X96" s="22">
        <v>0.04</v>
      </c>
      <c r="Y96" s="73"/>
      <c r="Z96" s="25" t="s">
        <v>266</v>
      </c>
      <c r="AA96" s="19">
        <v>13.22</v>
      </c>
      <c r="AB96" s="19">
        <v>17.73</v>
      </c>
      <c r="AC96" s="19">
        <v>3.66</v>
      </c>
      <c r="AD96" s="19">
        <v>3.54</v>
      </c>
      <c r="AE96" s="19">
        <v>3.25</v>
      </c>
      <c r="AF96" s="19">
        <v>0</v>
      </c>
      <c r="AG96" s="19">
        <v>0</v>
      </c>
      <c r="AH96" s="19">
        <v>0</v>
      </c>
    </row>
    <row r="97" spans="1:34" s="74" customFormat="1" x14ac:dyDescent="0.35">
      <c r="A97" s="79" t="s">
        <v>267</v>
      </c>
      <c r="B97" s="23" t="s">
        <v>268</v>
      </c>
      <c r="C97" s="20">
        <f t="shared" si="32"/>
        <v>13.748800000000001</v>
      </c>
      <c r="D97" s="20">
        <f t="shared" si="33"/>
        <v>18.4392</v>
      </c>
      <c r="E97" s="20">
        <f t="shared" si="34"/>
        <v>3.8064000000000004</v>
      </c>
      <c r="F97" s="20">
        <f t="shared" si="35"/>
        <v>3.6816</v>
      </c>
      <c r="G97" s="20">
        <f t="shared" si="36"/>
        <v>3.38</v>
      </c>
      <c r="H97" s="20">
        <f t="shared" si="37"/>
        <v>0</v>
      </c>
      <c r="I97" s="20">
        <f t="shared" si="38"/>
        <v>0</v>
      </c>
      <c r="J97" s="78">
        <f t="shared" si="39"/>
        <v>0</v>
      </c>
      <c r="K97" s="17">
        <v>0</v>
      </c>
      <c r="L97" s="71"/>
      <c r="M97" s="80" t="s">
        <v>267</v>
      </c>
      <c r="N97" s="24" t="s">
        <v>268</v>
      </c>
      <c r="O97" s="21">
        <f t="shared" si="40"/>
        <v>13.748800000000001</v>
      </c>
      <c r="P97" s="21">
        <f t="shared" si="48"/>
        <v>18.4392</v>
      </c>
      <c r="Q97" s="21">
        <f t="shared" si="47"/>
        <v>3.8064000000000004</v>
      </c>
      <c r="R97" s="21">
        <f t="shared" si="42"/>
        <v>3.6816</v>
      </c>
      <c r="S97" s="21">
        <f t="shared" si="43"/>
        <v>3.38</v>
      </c>
      <c r="T97" s="21">
        <f t="shared" si="44"/>
        <v>0</v>
      </c>
      <c r="U97" s="21">
        <f t="shared" si="45"/>
        <v>0</v>
      </c>
      <c r="V97" s="21">
        <f t="shared" si="46"/>
        <v>0</v>
      </c>
      <c r="W97" s="19"/>
      <c r="X97" s="22">
        <v>0.04</v>
      </c>
      <c r="Y97" s="73"/>
      <c r="Z97" s="25" t="s">
        <v>268</v>
      </c>
      <c r="AA97" s="19">
        <v>13.22</v>
      </c>
      <c r="AB97" s="19">
        <v>17.73</v>
      </c>
      <c r="AC97" s="19">
        <v>3.66</v>
      </c>
      <c r="AD97" s="19">
        <v>3.54</v>
      </c>
      <c r="AE97" s="19">
        <v>3.25</v>
      </c>
      <c r="AF97" s="19">
        <v>0</v>
      </c>
      <c r="AG97" s="19">
        <v>0</v>
      </c>
      <c r="AH97" s="19">
        <v>0</v>
      </c>
    </row>
    <row r="98" spans="1:34" s="74" customFormat="1" x14ac:dyDescent="0.35">
      <c r="A98" s="79" t="s">
        <v>269</v>
      </c>
      <c r="B98" s="23" t="s">
        <v>270</v>
      </c>
      <c r="C98" s="20">
        <f t="shared" si="32"/>
        <v>13.166400000000001</v>
      </c>
      <c r="D98" s="20">
        <f t="shared" si="33"/>
        <v>18.688800000000001</v>
      </c>
      <c r="E98" s="20">
        <f t="shared" si="34"/>
        <v>5.3144000000000009</v>
      </c>
      <c r="F98" s="20">
        <f t="shared" si="35"/>
        <v>5.0023999999999997</v>
      </c>
      <c r="G98" s="20">
        <f t="shared" si="36"/>
        <v>3.8688000000000002</v>
      </c>
      <c r="H98" s="20">
        <f t="shared" si="37"/>
        <v>8.1432000000000002</v>
      </c>
      <c r="I98" s="20">
        <f t="shared" si="38"/>
        <v>0</v>
      </c>
      <c r="J98" s="78">
        <f t="shared" si="39"/>
        <v>0</v>
      </c>
      <c r="K98" s="17">
        <v>0</v>
      </c>
      <c r="L98" s="71"/>
      <c r="M98" s="80" t="s">
        <v>269</v>
      </c>
      <c r="N98" s="24" t="s">
        <v>270</v>
      </c>
      <c r="O98" s="21">
        <f t="shared" si="40"/>
        <v>13.166400000000001</v>
      </c>
      <c r="P98" s="21">
        <f t="shared" si="48"/>
        <v>18.688800000000001</v>
      </c>
      <c r="Q98" s="21">
        <f t="shared" si="47"/>
        <v>5.3144000000000009</v>
      </c>
      <c r="R98" s="21">
        <f t="shared" si="42"/>
        <v>5.0023999999999997</v>
      </c>
      <c r="S98" s="21">
        <f t="shared" si="43"/>
        <v>3.8688000000000002</v>
      </c>
      <c r="T98" s="21">
        <f t="shared" si="44"/>
        <v>8.1432000000000002</v>
      </c>
      <c r="U98" s="21">
        <f t="shared" si="45"/>
        <v>0</v>
      </c>
      <c r="V98" s="21">
        <f t="shared" si="46"/>
        <v>0</v>
      </c>
      <c r="W98" s="19"/>
      <c r="X98" s="22">
        <v>0.04</v>
      </c>
      <c r="Y98" s="73"/>
      <c r="Z98" s="25" t="s">
        <v>270</v>
      </c>
      <c r="AA98" s="19">
        <v>12.66</v>
      </c>
      <c r="AB98" s="19">
        <v>17.97</v>
      </c>
      <c r="AC98" s="19">
        <v>5.1100000000000003</v>
      </c>
      <c r="AD98" s="19">
        <v>4.8099999999999996</v>
      </c>
      <c r="AE98" s="19">
        <v>3.72</v>
      </c>
      <c r="AF98" s="19">
        <v>7.83</v>
      </c>
      <c r="AG98" s="19">
        <v>0</v>
      </c>
      <c r="AH98" s="19">
        <v>0</v>
      </c>
    </row>
    <row r="99" spans="1:34" s="74" customFormat="1" x14ac:dyDescent="0.35">
      <c r="A99" s="79" t="s">
        <v>269</v>
      </c>
      <c r="B99" s="23" t="s">
        <v>271</v>
      </c>
      <c r="C99" s="20">
        <f t="shared" si="32"/>
        <v>14.3104</v>
      </c>
      <c r="D99" s="20">
        <f t="shared" si="33"/>
        <v>19.947199999999999</v>
      </c>
      <c r="E99" s="20">
        <f t="shared" si="34"/>
        <v>5.3144000000000009</v>
      </c>
      <c r="F99" s="20">
        <f t="shared" si="35"/>
        <v>5.0023999999999997</v>
      </c>
      <c r="G99" s="20">
        <f t="shared" si="36"/>
        <v>3.8688000000000002</v>
      </c>
      <c r="H99" s="20">
        <f t="shared" si="37"/>
        <v>8.1432000000000002</v>
      </c>
      <c r="I99" s="20">
        <f t="shared" si="38"/>
        <v>0</v>
      </c>
      <c r="J99" s="78">
        <f t="shared" si="39"/>
        <v>0</v>
      </c>
      <c r="K99" s="17">
        <v>0</v>
      </c>
      <c r="L99" s="71"/>
      <c r="M99" s="80" t="s">
        <v>269</v>
      </c>
      <c r="N99" s="24" t="s">
        <v>271</v>
      </c>
      <c r="O99" s="21">
        <f t="shared" si="40"/>
        <v>14.3104</v>
      </c>
      <c r="P99" s="21">
        <f t="shared" si="48"/>
        <v>19.947199999999999</v>
      </c>
      <c r="Q99" s="21">
        <f t="shared" si="47"/>
        <v>5.3144000000000009</v>
      </c>
      <c r="R99" s="21">
        <f t="shared" si="42"/>
        <v>5.0023999999999997</v>
      </c>
      <c r="S99" s="21">
        <f t="shared" si="43"/>
        <v>3.8688000000000002</v>
      </c>
      <c r="T99" s="21">
        <f t="shared" si="44"/>
        <v>8.1432000000000002</v>
      </c>
      <c r="U99" s="21">
        <f t="shared" si="45"/>
        <v>0</v>
      </c>
      <c r="V99" s="21">
        <f t="shared" si="46"/>
        <v>0</v>
      </c>
      <c r="W99" s="19"/>
      <c r="X99" s="22">
        <v>0.04</v>
      </c>
      <c r="Y99" s="73"/>
      <c r="Z99" s="25" t="s">
        <v>271</v>
      </c>
      <c r="AA99" s="19">
        <v>13.76</v>
      </c>
      <c r="AB99" s="19">
        <v>19.18</v>
      </c>
      <c r="AC99" s="19">
        <v>5.1100000000000003</v>
      </c>
      <c r="AD99" s="19">
        <v>4.8099999999999996</v>
      </c>
      <c r="AE99" s="19">
        <v>3.72</v>
      </c>
      <c r="AF99" s="19">
        <v>7.83</v>
      </c>
      <c r="AG99" s="19">
        <v>0</v>
      </c>
      <c r="AH99" s="19">
        <v>0</v>
      </c>
    </row>
    <row r="100" spans="1:34" s="74" customFormat="1" x14ac:dyDescent="0.35">
      <c r="A100" s="79" t="s">
        <v>276</v>
      </c>
      <c r="B100" s="23" t="s">
        <v>277</v>
      </c>
      <c r="C100" s="20">
        <f t="shared" ref="C100:C136" si="49">O100*(1+K100)</f>
        <v>13.748800000000001</v>
      </c>
      <c r="D100" s="20">
        <f t="shared" ref="D100:D136" si="50">P100*(1+K100)</f>
        <v>18.4392</v>
      </c>
      <c r="E100" s="20">
        <f t="shared" ref="E100:E136" si="51">Q100*(1+K100)</f>
        <v>3.8064000000000004</v>
      </c>
      <c r="F100" s="20">
        <f t="shared" ref="F100:F136" si="52">R100*(1+K100)</f>
        <v>3.6816</v>
      </c>
      <c r="G100" s="20">
        <f t="shared" ref="G100:G136" si="53">S100*(1+K100)</f>
        <v>3.38</v>
      </c>
      <c r="H100" s="20">
        <f t="shared" ref="H100:H136" si="54">T100*(1+K100)</f>
        <v>0</v>
      </c>
      <c r="I100" s="20">
        <f t="shared" ref="I100:I136" si="55">U100*(1+K100)</f>
        <v>0</v>
      </c>
      <c r="J100" s="78">
        <f t="shared" ref="J100:J136" si="56">V100*(1+K100)</f>
        <v>0</v>
      </c>
      <c r="K100" s="17">
        <v>0</v>
      </c>
      <c r="L100" s="71"/>
      <c r="M100" s="80" t="s">
        <v>276</v>
      </c>
      <c r="N100" s="24" t="s">
        <v>277</v>
      </c>
      <c r="O100" s="21">
        <f t="shared" ref="O100:O137" si="57">AA100*(1+$X$3)</f>
        <v>13.748800000000001</v>
      </c>
      <c r="P100" s="21">
        <f t="shared" si="48"/>
        <v>18.4392</v>
      </c>
      <c r="Q100" s="21">
        <f t="shared" ref="Q100:Q136" si="58">AC100*(1+X100)</f>
        <v>3.8064000000000004</v>
      </c>
      <c r="R100" s="21">
        <f t="shared" ref="R100:R136" si="59">AD100*(1+X100)</f>
        <v>3.6816</v>
      </c>
      <c r="S100" s="21">
        <f t="shared" ref="S100:S136" si="60">AE100*(1+X100)</f>
        <v>3.38</v>
      </c>
      <c r="T100" s="21">
        <f t="shared" ref="T100:T136" si="61">AF100*(1+X100)</f>
        <v>0</v>
      </c>
      <c r="U100" s="21">
        <f t="shared" ref="U100:U136" si="62">AG100*(1+X100)</f>
        <v>0</v>
      </c>
      <c r="V100" s="21">
        <f t="shared" ref="V100:V136" si="63">AH100*(1+X100)</f>
        <v>0</v>
      </c>
      <c r="W100" s="19"/>
      <c r="X100" s="22">
        <v>0.04</v>
      </c>
      <c r="Y100" s="73"/>
      <c r="Z100" s="25" t="s">
        <v>277</v>
      </c>
      <c r="AA100" s="83">
        <v>13.22</v>
      </c>
      <c r="AB100" s="83">
        <v>17.73</v>
      </c>
      <c r="AC100" s="83">
        <v>3.66</v>
      </c>
      <c r="AD100" s="83">
        <v>3.54</v>
      </c>
      <c r="AE100" s="83">
        <v>3.25</v>
      </c>
      <c r="AF100" s="83">
        <v>0</v>
      </c>
      <c r="AG100" s="19">
        <v>0</v>
      </c>
      <c r="AH100" s="83">
        <v>0</v>
      </c>
    </row>
    <row r="101" spans="1:34" s="74" customFormat="1" x14ac:dyDescent="0.35">
      <c r="A101" s="79" t="s">
        <v>278</v>
      </c>
      <c r="B101" s="23" t="s">
        <v>279</v>
      </c>
      <c r="C101" s="20">
        <f t="shared" si="49"/>
        <v>13.748800000000001</v>
      </c>
      <c r="D101" s="20">
        <f t="shared" si="50"/>
        <v>18.4392</v>
      </c>
      <c r="E101" s="20">
        <f t="shared" si="51"/>
        <v>3.8064000000000004</v>
      </c>
      <c r="F101" s="20">
        <f t="shared" si="52"/>
        <v>3.6816</v>
      </c>
      <c r="G101" s="20">
        <f t="shared" si="53"/>
        <v>3.38</v>
      </c>
      <c r="H101" s="20">
        <f t="shared" si="54"/>
        <v>0</v>
      </c>
      <c r="I101" s="20">
        <f t="shared" si="55"/>
        <v>0</v>
      </c>
      <c r="J101" s="78">
        <f t="shared" si="56"/>
        <v>0</v>
      </c>
      <c r="K101" s="17">
        <v>0</v>
      </c>
      <c r="L101" s="71"/>
      <c r="M101" s="80" t="s">
        <v>278</v>
      </c>
      <c r="N101" s="24" t="s">
        <v>279</v>
      </c>
      <c r="O101" s="21">
        <f t="shared" si="57"/>
        <v>13.748800000000001</v>
      </c>
      <c r="P101" s="21">
        <f t="shared" si="48"/>
        <v>18.4392</v>
      </c>
      <c r="Q101" s="21">
        <f t="shared" si="58"/>
        <v>3.8064000000000004</v>
      </c>
      <c r="R101" s="21">
        <f t="shared" si="59"/>
        <v>3.6816</v>
      </c>
      <c r="S101" s="21">
        <f t="shared" si="60"/>
        <v>3.38</v>
      </c>
      <c r="T101" s="21">
        <f t="shared" si="61"/>
        <v>0</v>
      </c>
      <c r="U101" s="21">
        <f t="shared" si="62"/>
        <v>0</v>
      </c>
      <c r="V101" s="21">
        <f t="shared" si="63"/>
        <v>0</v>
      </c>
      <c r="W101" s="19"/>
      <c r="X101" s="22">
        <v>0.04</v>
      </c>
      <c r="Y101" s="73"/>
      <c r="Z101" s="25" t="s">
        <v>279</v>
      </c>
      <c r="AA101" s="19">
        <v>13.22</v>
      </c>
      <c r="AB101" s="19">
        <v>17.73</v>
      </c>
      <c r="AC101" s="19">
        <v>3.66</v>
      </c>
      <c r="AD101" s="19">
        <v>3.54</v>
      </c>
      <c r="AE101" s="19">
        <v>3.25</v>
      </c>
      <c r="AF101" s="19">
        <v>0</v>
      </c>
      <c r="AG101" s="19">
        <v>0</v>
      </c>
      <c r="AH101" s="19">
        <v>0</v>
      </c>
    </row>
    <row r="102" spans="1:34" s="74" customFormat="1" x14ac:dyDescent="0.35">
      <c r="A102" s="79" t="s">
        <v>278</v>
      </c>
      <c r="B102" s="23" t="s">
        <v>280</v>
      </c>
      <c r="C102" s="20">
        <f t="shared" si="49"/>
        <v>13.748800000000001</v>
      </c>
      <c r="D102" s="20">
        <f t="shared" si="50"/>
        <v>18.4392</v>
      </c>
      <c r="E102" s="20">
        <f t="shared" si="51"/>
        <v>3.8064000000000004</v>
      </c>
      <c r="F102" s="20">
        <f t="shared" si="52"/>
        <v>3.6816</v>
      </c>
      <c r="G102" s="20">
        <f t="shared" si="53"/>
        <v>3.38</v>
      </c>
      <c r="H102" s="20">
        <f t="shared" si="54"/>
        <v>0</v>
      </c>
      <c r="I102" s="20">
        <f t="shared" si="55"/>
        <v>0</v>
      </c>
      <c r="J102" s="78">
        <f t="shared" si="56"/>
        <v>0</v>
      </c>
      <c r="K102" s="17">
        <v>0</v>
      </c>
      <c r="L102" s="71"/>
      <c r="M102" s="80" t="s">
        <v>278</v>
      </c>
      <c r="N102" s="24" t="s">
        <v>280</v>
      </c>
      <c r="O102" s="21">
        <f t="shared" si="57"/>
        <v>13.748800000000001</v>
      </c>
      <c r="P102" s="21">
        <f t="shared" si="48"/>
        <v>18.4392</v>
      </c>
      <c r="Q102" s="21">
        <f t="shared" si="58"/>
        <v>3.8064000000000004</v>
      </c>
      <c r="R102" s="21">
        <f t="shared" si="59"/>
        <v>3.6816</v>
      </c>
      <c r="S102" s="21">
        <f t="shared" si="60"/>
        <v>3.38</v>
      </c>
      <c r="T102" s="21">
        <f t="shared" si="61"/>
        <v>0</v>
      </c>
      <c r="U102" s="21">
        <f t="shared" si="62"/>
        <v>0</v>
      </c>
      <c r="V102" s="21">
        <f t="shared" si="63"/>
        <v>0</v>
      </c>
      <c r="W102" s="19"/>
      <c r="X102" s="22">
        <v>0.04</v>
      </c>
      <c r="Y102" s="73"/>
      <c r="Z102" s="25" t="s">
        <v>280</v>
      </c>
      <c r="AA102" s="19">
        <v>13.22</v>
      </c>
      <c r="AB102" s="19">
        <v>17.73</v>
      </c>
      <c r="AC102" s="19">
        <v>3.66</v>
      </c>
      <c r="AD102" s="19">
        <v>3.54</v>
      </c>
      <c r="AE102" s="19">
        <v>3.25</v>
      </c>
      <c r="AF102" s="19">
        <v>0</v>
      </c>
      <c r="AG102" s="19">
        <v>0</v>
      </c>
      <c r="AH102" s="19">
        <v>0</v>
      </c>
    </row>
    <row r="103" spans="1:34" s="74" customFormat="1" x14ac:dyDescent="0.35">
      <c r="A103" s="79" t="s">
        <v>281</v>
      </c>
      <c r="B103" s="23" t="s">
        <v>282</v>
      </c>
      <c r="C103" s="20">
        <f t="shared" si="49"/>
        <v>13.748800000000001</v>
      </c>
      <c r="D103" s="20">
        <f t="shared" si="50"/>
        <v>18.4392</v>
      </c>
      <c r="E103" s="20">
        <f t="shared" si="51"/>
        <v>3.8064000000000004</v>
      </c>
      <c r="F103" s="20">
        <f t="shared" si="52"/>
        <v>3.6816</v>
      </c>
      <c r="G103" s="20">
        <f t="shared" si="53"/>
        <v>3.38</v>
      </c>
      <c r="H103" s="20">
        <f t="shared" si="54"/>
        <v>0</v>
      </c>
      <c r="I103" s="20">
        <f t="shared" si="55"/>
        <v>0</v>
      </c>
      <c r="J103" s="78">
        <f t="shared" si="56"/>
        <v>0</v>
      </c>
      <c r="K103" s="17">
        <v>0</v>
      </c>
      <c r="L103" s="71"/>
      <c r="M103" s="80" t="s">
        <v>281</v>
      </c>
      <c r="N103" s="26" t="s">
        <v>282</v>
      </c>
      <c r="O103" s="21">
        <f t="shared" si="57"/>
        <v>13.748800000000001</v>
      </c>
      <c r="P103" s="21">
        <f t="shared" si="48"/>
        <v>18.4392</v>
      </c>
      <c r="Q103" s="21">
        <f t="shared" si="58"/>
        <v>3.8064000000000004</v>
      </c>
      <c r="R103" s="21">
        <f t="shared" si="59"/>
        <v>3.6816</v>
      </c>
      <c r="S103" s="21">
        <f t="shared" si="60"/>
        <v>3.38</v>
      </c>
      <c r="T103" s="21">
        <f t="shared" si="61"/>
        <v>0</v>
      </c>
      <c r="U103" s="21">
        <f t="shared" si="62"/>
        <v>0</v>
      </c>
      <c r="V103" s="21">
        <f t="shared" si="63"/>
        <v>0</v>
      </c>
      <c r="W103" s="19"/>
      <c r="X103" s="22">
        <v>0.04</v>
      </c>
      <c r="Y103" s="73"/>
      <c r="Z103" s="25" t="s">
        <v>282</v>
      </c>
      <c r="AA103" s="19">
        <v>13.22</v>
      </c>
      <c r="AB103" s="19">
        <v>17.73</v>
      </c>
      <c r="AC103" s="19">
        <v>3.66</v>
      </c>
      <c r="AD103" s="19">
        <v>3.54</v>
      </c>
      <c r="AE103" s="19">
        <v>3.25</v>
      </c>
      <c r="AF103" s="19">
        <v>0</v>
      </c>
      <c r="AG103" s="19">
        <v>0</v>
      </c>
      <c r="AH103" s="19">
        <v>0</v>
      </c>
    </row>
    <row r="104" spans="1:34" s="74" customFormat="1" x14ac:dyDescent="0.35">
      <c r="A104" s="79" t="s">
        <v>281</v>
      </c>
      <c r="B104" s="23" t="s">
        <v>283</v>
      </c>
      <c r="C104" s="20">
        <f t="shared" si="49"/>
        <v>13.748800000000001</v>
      </c>
      <c r="D104" s="20">
        <f t="shared" si="50"/>
        <v>18.4392</v>
      </c>
      <c r="E104" s="20">
        <f t="shared" si="51"/>
        <v>3.8064000000000004</v>
      </c>
      <c r="F104" s="20">
        <f t="shared" si="52"/>
        <v>3.6816</v>
      </c>
      <c r="G104" s="20">
        <f t="shared" si="53"/>
        <v>3.38</v>
      </c>
      <c r="H104" s="20">
        <f t="shared" si="54"/>
        <v>0</v>
      </c>
      <c r="I104" s="20">
        <f t="shared" si="55"/>
        <v>0</v>
      </c>
      <c r="J104" s="78">
        <f t="shared" si="56"/>
        <v>0</v>
      </c>
      <c r="K104" s="17">
        <v>0</v>
      </c>
      <c r="L104" s="71"/>
      <c r="M104" s="80" t="s">
        <v>281</v>
      </c>
      <c r="N104" s="24" t="s">
        <v>283</v>
      </c>
      <c r="O104" s="21">
        <f t="shared" si="57"/>
        <v>13.748800000000001</v>
      </c>
      <c r="P104" s="21">
        <f t="shared" si="48"/>
        <v>18.4392</v>
      </c>
      <c r="Q104" s="21">
        <f t="shared" si="58"/>
        <v>3.8064000000000004</v>
      </c>
      <c r="R104" s="21">
        <f t="shared" si="59"/>
        <v>3.6816</v>
      </c>
      <c r="S104" s="21">
        <f t="shared" si="60"/>
        <v>3.38</v>
      </c>
      <c r="T104" s="21">
        <f t="shared" si="61"/>
        <v>0</v>
      </c>
      <c r="U104" s="21">
        <f t="shared" si="62"/>
        <v>0</v>
      </c>
      <c r="V104" s="21">
        <f t="shared" si="63"/>
        <v>0</v>
      </c>
      <c r="W104" s="19"/>
      <c r="X104" s="22">
        <v>0.04</v>
      </c>
      <c r="Y104" s="73"/>
      <c r="Z104" s="25" t="s">
        <v>283</v>
      </c>
      <c r="AA104" s="19">
        <v>13.22</v>
      </c>
      <c r="AB104" s="19">
        <v>17.73</v>
      </c>
      <c r="AC104" s="19">
        <v>3.66</v>
      </c>
      <c r="AD104" s="19">
        <v>3.54</v>
      </c>
      <c r="AE104" s="19">
        <v>3.25</v>
      </c>
      <c r="AF104" s="19">
        <v>0</v>
      </c>
      <c r="AG104" s="19">
        <v>0</v>
      </c>
      <c r="AH104" s="19">
        <v>0</v>
      </c>
    </row>
    <row r="105" spans="1:34" s="74" customFormat="1" x14ac:dyDescent="0.35">
      <c r="A105" s="79" t="s">
        <v>284</v>
      </c>
      <c r="B105" s="23" t="s">
        <v>285</v>
      </c>
      <c r="C105" s="20">
        <f t="shared" si="49"/>
        <v>13.166400000000001</v>
      </c>
      <c r="D105" s="20">
        <f t="shared" si="50"/>
        <v>18.688800000000001</v>
      </c>
      <c r="E105" s="20">
        <f t="shared" si="51"/>
        <v>5.3144000000000009</v>
      </c>
      <c r="F105" s="20">
        <f t="shared" si="52"/>
        <v>5.0023999999999997</v>
      </c>
      <c r="G105" s="20">
        <f t="shared" si="53"/>
        <v>3.8688000000000002</v>
      </c>
      <c r="H105" s="20">
        <f t="shared" si="54"/>
        <v>8.1432000000000002</v>
      </c>
      <c r="I105" s="20">
        <f t="shared" si="55"/>
        <v>0</v>
      </c>
      <c r="J105" s="78">
        <f t="shared" si="56"/>
        <v>0</v>
      </c>
      <c r="K105" s="17">
        <v>0</v>
      </c>
      <c r="L105" s="71"/>
      <c r="M105" s="80" t="s">
        <v>284</v>
      </c>
      <c r="N105" s="24" t="s">
        <v>285</v>
      </c>
      <c r="O105" s="21">
        <f t="shared" si="57"/>
        <v>13.166400000000001</v>
      </c>
      <c r="P105" s="21">
        <f t="shared" si="48"/>
        <v>18.688800000000001</v>
      </c>
      <c r="Q105" s="21">
        <f t="shared" si="58"/>
        <v>5.3144000000000009</v>
      </c>
      <c r="R105" s="21">
        <f t="shared" si="59"/>
        <v>5.0023999999999997</v>
      </c>
      <c r="S105" s="21">
        <f t="shared" si="60"/>
        <v>3.8688000000000002</v>
      </c>
      <c r="T105" s="21">
        <f t="shared" si="61"/>
        <v>8.1432000000000002</v>
      </c>
      <c r="U105" s="21">
        <f t="shared" si="62"/>
        <v>0</v>
      </c>
      <c r="V105" s="21">
        <f t="shared" si="63"/>
        <v>0</v>
      </c>
      <c r="W105" s="19"/>
      <c r="X105" s="22">
        <v>0.04</v>
      </c>
      <c r="Y105" s="73"/>
      <c r="Z105" s="25" t="s">
        <v>285</v>
      </c>
      <c r="AA105" s="19">
        <v>12.66</v>
      </c>
      <c r="AB105" s="19">
        <v>17.97</v>
      </c>
      <c r="AC105" s="19">
        <v>5.1100000000000003</v>
      </c>
      <c r="AD105" s="19">
        <v>4.8099999999999996</v>
      </c>
      <c r="AE105" s="19">
        <v>3.72</v>
      </c>
      <c r="AF105" s="19">
        <v>7.83</v>
      </c>
      <c r="AG105" s="19">
        <v>0</v>
      </c>
      <c r="AH105" s="19">
        <v>0</v>
      </c>
    </row>
    <row r="106" spans="1:34" s="74" customFormat="1" x14ac:dyDescent="0.35">
      <c r="A106" s="79" t="s">
        <v>284</v>
      </c>
      <c r="B106" s="23" t="s">
        <v>286</v>
      </c>
      <c r="C106" s="20">
        <f t="shared" si="49"/>
        <v>14.3104</v>
      </c>
      <c r="D106" s="20">
        <f t="shared" si="50"/>
        <v>19.947199999999999</v>
      </c>
      <c r="E106" s="20">
        <f t="shared" si="51"/>
        <v>5.3144000000000009</v>
      </c>
      <c r="F106" s="20">
        <f t="shared" si="52"/>
        <v>5.0023999999999997</v>
      </c>
      <c r="G106" s="20">
        <f t="shared" si="53"/>
        <v>3.8688000000000002</v>
      </c>
      <c r="H106" s="20">
        <f t="shared" si="54"/>
        <v>8.1432000000000002</v>
      </c>
      <c r="I106" s="20">
        <f t="shared" si="55"/>
        <v>0</v>
      </c>
      <c r="J106" s="78">
        <f t="shared" si="56"/>
        <v>0</v>
      </c>
      <c r="K106" s="17">
        <v>0</v>
      </c>
      <c r="L106" s="71"/>
      <c r="M106" s="80" t="s">
        <v>284</v>
      </c>
      <c r="N106" s="26" t="s">
        <v>286</v>
      </c>
      <c r="O106" s="21">
        <f t="shared" si="57"/>
        <v>14.3104</v>
      </c>
      <c r="P106" s="21">
        <f t="shared" si="48"/>
        <v>19.947199999999999</v>
      </c>
      <c r="Q106" s="21">
        <f t="shared" si="58"/>
        <v>5.3144000000000009</v>
      </c>
      <c r="R106" s="21">
        <f t="shared" si="59"/>
        <v>5.0023999999999997</v>
      </c>
      <c r="S106" s="21">
        <f t="shared" si="60"/>
        <v>3.8688000000000002</v>
      </c>
      <c r="T106" s="21">
        <f t="shared" si="61"/>
        <v>8.1432000000000002</v>
      </c>
      <c r="U106" s="21">
        <f t="shared" si="62"/>
        <v>0</v>
      </c>
      <c r="V106" s="21">
        <f t="shared" si="63"/>
        <v>0</v>
      </c>
      <c r="W106" s="19"/>
      <c r="X106" s="22">
        <v>0.04</v>
      </c>
      <c r="Y106" s="73"/>
      <c r="Z106" s="25" t="s">
        <v>286</v>
      </c>
      <c r="AA106" s="19">
        <v>13.76</v>
      </c>
      <c r="AB106" s="19">
        <v>19.18</v>
      </c>
      <c r="AC106" s="19">
        <v>5.1100000000000003</v>
      </c>
      <c r="AD106" s="19">
        <v>4.8099999999999996</v>
      </c>
      <c r="AE106" s="19">
        <v>3.72</v>
      </c>
      <c r="AF106" s="19">
        <v>7.83</v>
      </c>
      <c r="AG106" s="19">
        <v>0</v>
      </c>
      <c r="AH106" s="19">
        <v>0</v>
      </c>
    </row>
    <row r="107" spans="1:34" s="74" customFormat="1" x14ac:dyDescent="0.35">
      <c r="A107" s="79" t="s">
        <v>287</v>
      </c>
      <c r="B107" s="23" t="s">
        <v>288</v>
      </c>
      <c r="C107" s="20">
        <f t="shared" si="49"/>
        <v>13.748800000000001</v>
      </c>
      <c r="D107" s="20">
        <f t="shared" si="50"/>
        <v>18.4392</v>
      </c>
      <c r="E107" s="20">
        <f t="shared" si="51"/>
        <v>3.8064000000000004</v>
      </c>
      <c r="F107" s="20">
        <f t="shared" si="52"/>
        <v>3.6816</v>
      </c>
      <c r="G107" s="20">
        <f t="shared" si="53"/>
        <v>3.38</v>
      </c>
      <c r="H107" s="20">
        <f t="shared" si="54"/>
        <v>0</v>
      </c>
      <c r="I107" s="20">
        <f t="shared" si="55"/>
        <v>0</v>
      </c>
      <c r="J107" s="78">
        <f t="shared" si="56"/>
        <v>0</v>
      </c>
      <c r="K107" s="17">
        <v>0</v>
      </c>
      <c r="L107" s="71"/>
      <c r="M107" s="80" t="s">
        <v>287</v>
      </c>
      <c r="N107" s="24" t="s">
        <v>288</v>
      </c>
      <c r="O107" s="21">
        <f t="shared" si="57"/>
        <v>13.748800000000001</v>
      </c>
      <c r="P107" s="21">
        <f t="shared" si="48"/>
        <v>18.4392</v>
      </c>
      <c r="Q107" s="21">
        <f t="shared" si="58"/>
        <v>3.8064000000000004</v>
      </c>
      <c r="R107" s="21">
        <f t="shared" si="59"/>
        <v>3.6816</v>
      </c>
      <c r="S107" s="21">
        <f t="shared" si="60"/>
        <v>3.38</v>
      </c>
      <c r="T107" s="21">
        <f t="shared" si="61"/>
        <v>0</v>
      </c>
      <c r="U107" s="21">
        <f t="shared" si="62"/>
        <v>0</v>
      </c>
      <c r="V107" s="21">
        <f t="shared" si="63"/>
        <v>0</v>
      </c>
      <c r="W107" s="19"/>
      <c r="X107" s="22">
        <v>0.04</v>
      </c>
      <c r="Y107" s="73"/>
      <c r="Z107" s="25" t="s">
        <v>288</v>
      </c>
      <c r="AA107" s="19">
        <v>13.22</v>
      </c>
      <c r="AB107" s="19">
        <v>17.73</v>
      </c>
      <c r="AC107" s="19">
        <v>3.66</v>
      </c>
      <c r="AD107" s="19">
        <v>3.54</v>
      </c>
      <c r="AE107" s="19">
        <v>3.25</v>
      </c>
      <c r="AF107" s="19">
        <v>0</v>
      </c>
      <c r="AG107" s="19">
        <v>0</v>
      </c>
      <c r="AH107" s="19">
        <v>0</v>
      </c>
    </row>
    <row r="108" spans="1:34" s="74" customFormat="1" x14ac:dyDescent="0.35">
      <c r="A108" s="79" t="s">
        <v>287</v>
      </c>
      <c r="B108" s="23" t="s">
        <v>289</v>
      </c>
      <c r="C108" s="20">
        <f t="shared" si="49"/>
        <v>13.748800000000001</v>
      </c>
      <c r="D108" s="20">
        <f t="shared" si="50"/>
        <v>18.4392</v>
      </c>
      <c r="E108" s="20">
        <f t="shared" si="51"/>
        <v>3.8064000000000004</v>
      </c>
      <c r="F108" s="20">
        <f t="shared" si="52"/>
        <v>3.6816</v>
      </c>
      <c r="G108" s="20">
        <f t="shared" si="53"/>
        <v>3.38</v>
      </c>
      <c r="H108" s="20">
        <f t="shared" si="54"/>
        <v>0</v>
      </c>
      <c r="I108" s="20">
        <f t="shared" si="55"/>
        <v>0</v>
      </c>
      <c r="J108" s="78">
        <f t="shared" si="56"/>
        <v>0</v>
      </c>
      <c r="K108" s="17">
        <v>0</v>
      </c>
      <c r="L108" s="71"/>
      <c r="M108" s="80" t="s">
        <v>287</v>
      </c>
      <c r="N108" s="24" t="s">
        <v>289</v>
      </c>
      <c r="O108" s="21">
        <f t="shared" si="57"/>
        <v>13.748800000000001</v>
      </c>
      <c r="P108" s="21">
        <f t="shared" si="48"/>
        <v>18.4392</v>
      </c>
      <c r="Q108" s="21">
        <f t="shared" si="58"/>
        <v>3.8064000000000004</v>
      </c>
      <c r="R108" s="21">
        <f t="shared" si="59"/>
        <v>3.6816</v>
      </c>
      <c r="S108" s="21">
        <f t="shared" si="60"/>
        <v>3.38</v>
      </c>
      <c r="T108" s="21">
        <f t="shared" si="61"/>
        <v>0</v>
      </c>
      <c r="U108" s="21">
        <f t="shared" si="62"/>
        <v>0</v>
      </c>
      <c r="V108" s="21">
        <f t="shared" si="63"/>
        <v>0</v>
      </c>
      <c r="W108" s="19"/>
      <c r="X108" s="22">
        <v>0.04</v>
      </c>
      <c r="Y108" s="73"/>
      <c r="Z108" s="25" t="s">
        <v>289</v>
      </c>
      <c r="AA108" s="19">
        <v>13.22</v>
      </c>
      <c r="AB108" s="19">
        <v>17.73</v>
      </c>
      <c r="AC108" s="19">
        <v>3.66</v>
      </c>
      <c r="AD108" s="19">
        <v>3.54</v>
      </c>
      <c r="AE108" s="19">
        <v>3.25</v>
      </c>
      <c r="AF108" s="19">
        <v>0</v>
      </c>
      <c r="AG108" s="19">
        <v>0</v>
      </c>
      <c r="AH108" s="19">
        <v>0</v>
      </c>
    </row>
    <row r="109" spans="1:34" s="74" customFormat="1" x14ac:dyDescent="0.35">
      <c r="A109" s="79" t="s">
        <v>290</v>
      </c>
      <c r="B109" s="23" t="s">
        <v>291</v>
      </c>
      <c r="C109" s="20">
        <f t="shared" si="49"/>
        <v>9.5056000000000012</v>
      </c>
      <c r="D109" s="20">
        <f t="shared" si="50"/>
        <v>13.1144</v>
      </c>
      <c r="E109" s="20">
        <f t="shared" si="51"/>
        <v>2.5792000000000002</v>
      </c>
      <c r="F109" s="20">
        <f t="shared" si="52"/>
        <v>2.5792000000000002</v>
      </c>
      <c r="G109" s="20">
        <f t="shared" si="53"/>
        <v>2.5792000000000002</v>
      </c>
      <c r="H109" s="20">
        <f t="shared" si="54"/>
        <v>0</v>
      </c>
      <c r="I109" s="20">
        <f t="shared" si="55"/>
        <v>0</v>
      </c>
      <c r="J109" s="78">
        <f t="shared" si="56"/>
        <v>0</v>
      </c>
      <c r="K109" s="17">
        <v>0</v>
      </c>
      <c r="L109" s="71"/>
      <c r="M109" s="80" t="s">
        <v>290</v>
      </c>
      <c r="N109" s="24" t="s">
        <v>291</v>
      </c>
      <c r="O109" s="21">
        <f t="shared" si="57"/>
        <v>9.5056000000000012</v>
      </c>
      <c r="P109" s="21">
        <f t="shared" si="48"/>
        <v>13.1144</v>
      </c>
      <c r="Q109" s="21">
        <f t="shared" si="58"/>
        <v>2.5792000000000002</v>
      </c>
      <c r="R109" s="21">
        <f t="shared" si="59"/>
        <v>2.5792000000000002</v>
      </c>
      <c r="S109" s="21">
        <f t="shared" si="60"/>
        <v>2.5792000000000002</v>
      </c>
      <c r="T109" s="21">
        <f t="shared" si="61"/>
        <v>0</v>
      </c>
      <c r="U109" s="21">
        <f t="shared" si="62"/>
        <v>0</v>
      </c>
      <c r="V109" s="21">
        <f t="shared" si="63"/>
        <v>0</v>
      </c>
      <c r="W109" s="19"/>
      <c r="X109" s="22">
        <v>0.04</v>
      </c>
      <c r="Y109" s="73"/>
      <c r="Z109" s="25" t="s">
        <v>291</v>
      </c>
      <c r="AA109" s="19">
        <v>9.14</v>
      </c>
      <c r="AB109" s="19">
        <v>12.61</v>
      </c>
      <c r="AC109" s="19">
        <v>2.48</v>
      </c>
      <c r="AD109" s="19">
        <v>2.48</v>
      </c>
      <c r="AE109" s="19">
        <v>2.48</v>
      </c>
      <c r="AF109" s="19">
        <v>0</v>
      </c>
      <c r="AG109" s="19">
        <v>0</v>
      </c>
      <c r="AH109" s="19">
        <v>0</v>
      </c>
    </row>
    <row r="110" spans="1:34" s="74" customFormat="1" x14ac:dyDescent="0.35">
      <c r="A110" s="79" t="s">
        <v>292</v>
      </c>
      <c r="B110" s="23" t="s">
        <v>293</v>
      </c>
      <c r="C110" s="20">
        <f t="shared" si="49"/>
        <v>13.748800000000001</v>
      </c>
      <c r="D110" s="20">
        <f t="shared" si="50"/>
        <v>18.4392</v>
      </c>
      <c r="E110" s="20">
        <f t="shared" si="51"/>
        <v>3.8064000000000004</v>
      </c>
      <c r="F110" s="20">
        <f t="shared" si="52"/>
        <v>3.6816</v>
      </c>
      <c r="G110" s="20">
        <f t="shared" si="53"/>
        <v>3.38</v>
      </c>
      <c r="H110" s="20">
        <f t="shared" si="54"/>
        <v>0</v>
      </c>
      <c r="I110" s="20">
        <f t="shared" si="55"/>
        <v>0</v>
      </c>
      <c r="J110" s="78">
        <f t="shared" si="56"/>
        <v>0</v>
      </c>
      <c r="K110" s="17">
        <v>0</v>
      </c>
      <c r="L110" s="71"/>
      <c r="M110" s="80" t="s">
        <v>292</v>
      </c>
      <c r="N110" s="24" t="s">
        <v>293</v>
      </c>
      <c r="O110" s="21">
        <f t="shared" si="57"/>
        <v>13.748800000000001</v>
      </c>
      <c r="P110" s="21">
        <f t="shared" si="48"/>
        <v>18.4392</v>
      </c>
      <c r="Q110" s="21">
        <f t="shared" si="58"/>
        <v>3.8064000000000004</v>
      </c>
      <c r="R110" s="21">
        <f t="shared" si="59"/>
        <v>3.6816</v>
      </c>
      <c r="S110" s="21">
        <f t="shared" si="60"/>
        <v>3.38</v>
      </c>
      <c r="T110" s="21">
        <f t="shared" si="61"/>
        <v>0</v>
      </c>
      <c r="U110" s="21">
        <f t="shared" si="62"/>
        <v>0</v>
      </c>
      <c r="V110" s="21">
        <f t="shared" si="63"/>
        <v>0</v>
      </c>
      <c r="W110" s="19"/>
      <c r="X110" s="22">
        <v>0.04</v>
      </c>
      <c r="Y110" s="73"/>
      <c r="Z110" s="25" t="s">
        <v>293</v>
      </c>
      <c r="AA110" s="19">
        <v>13.22</v>
      </c>
      <c r="AB110" s="19">
        <v>17.73</v>
      </c>
      <c r="AC110" s="19">
        <v>3.66</v>
      </c>
      <c r="AD110" s="19">
        <v>3.54</v>
      </c>
      <c r="AE110" s="19">
        <v>3.25</v>
      </c>
      <c r="AF110" s="19">
        <v>0</v>
      </c>
      <c r="AG110" s="19">
        <v>0</v>
      </c>
      <c r="AH110" s="19">
        <v>0</v>
      </c>
    </row>
    <row r="111" spans="1:34" s="74" customFormat="1" x14ac:dyDescent="0.35">
      <c r="A111" s="79" t="s">
        <v>292</v>
      </c>
      <c r="B111" s="23" t="s">
        <v>294</v>
      </c>
      <c r="C111" s="20">
        <f t="shared" si="49"/>
        <v>13.748800000000001</v>
      </c>
      <c r="D111" s="20">
        <f t="shared" si="50"/>
        <v>18.4392</v>
      </c>
      <c r="E111" s="20">
        <f t="shared" si="51"/>
        <v>3.8064000000000004</v>
      </c>
      <c r="F111" s="20">
        <f t="shared" si="52"/>
        <v>3.6816</v>
      </c>
      <c r="G111" s="20">
        <f t="shared" si="53"/>
        <v>3.38</v>
      </c>
      <c r="H111" s="20">
        <f t="shared" si="54"/>
        <v>0</v>
      </c>
      <c r="I111" s="20">
        <f t="shared" si="55"/>
        <v>0</v>
      </c>
      <c r="J111" s="78">
        <f t="shared" si="56"/>
        <v>0</v>
      </c>
      <c r="K111" s="17">
        <v>0</v>
      </c>
      <c r="L111" s="71"/>
      <c r="M111" s="80" t="s">
        <v>292</v>
      </c>
      <c r="N111" s="24" t="s">
        <v>294</v>
      </c>
      <c r="O111" s="21">
        <f t="shared" si="57"/>
        <v>13.748800000000001</v>
      </c>
      <c r="P111" s="21">
        <f t="shared" si="48"/>
        <v>18.4392</v>
      </c>
      <c r="Q111" s="21">
        <f t="shared" si="58"/>
        <v>3.8064000000000004</v>
      </c>
      <c r="R111" s="21">
        <f t="shared" si="59"/>
        <v>3.6816</v>
      </c>
      <c r="S111" s="21">
        <f t="shared" si="60"/>
        <v>3.38</v>
      </c>
      <c r="T111" s="21">
        <f t="shared" si="61"/>
        <v>0</v>
      </c>
      <c r="U111" s="21">
        <f t="shared" si="62"/>
        <v>0</v>
      </c>
      <c r="V111" s="21">
        <f t="shared" si="63"/>
        <v>0</v>
      </c>
      <c r="W111" s="19"/>
      <c r="X111" s="22">
        <v>0.04</v>
      </c>
      <c r="Y111" s="73"/>
      <c r="Z111" s="25" t="s">
        <v>294</v>
      </c>
      <c r="AA111" s="19">
        <v>13.22</v>
      </c>
      <c r="AB111" s="19">
        <v>17.73</v>
      </c>
      <c r="AC111" s="19">
        <v>3.66</v>
      </c>
      <c r="AD111" s="19">
        <v>3.54</v>
      </c>
      <c r="AE111" s="19">
        <v>3.25</v>
      </c>
      <c r="AF111" s="19">
        <v>0</v>
      </c>
      <c r="AG111" s="19">
        <v>0</v>
      </c>
      <c r="AH111" s="19">
        <v>0</v>
      </c>
    </row>
    <row r="112" spans="1:34" s="74" customFormat="1" x14ac:dyDescent="0.35">
      <c r="A112" s="79" t="s">
        <v>297</v>
      </c>
      <c r="B112" s="23" t="s">
        <v>298</v>
      </c>
      <c r="C112" s="20">
        <f t="shared" si="49"/>
        <v>13.748800000000001</v>
      </c>
      <c r="D112" s="20">
        <f t="shared" si="50"/>
        <v>18.4392</v>
      </c>
      <c r="E112" s="20">
        <f t="shared" si="51"/>
        <v>3.8064000000000004</v>
      </c>
      <c r="F112" s="20">
        <f t="shared" si="52"/>
        <v>3.6816</v>
      </c>
      <c r="G112" s="20">
        <f t="shared" si="53"/>
        <v>3.38</v>
      </c>
      <c r="H112" s="20">
        <f t="shared" si="54"/>
        <v>0</v>
      </c>
      <c r="I112" s="20">
        <f t="shared" si="55"/>
        <v>0</v>
      </c>
      <c r="J112" s="78">
        <f t="shared" si="56"/>
        <v>0</v>
      </c>
      <c r="K112" s="17">
        <v>0</v>
      </c>
      <c r="L112" s="71"/>
      <c r="M112" s="80" t="s">
        <v>297</v>
      </c>
      <c r="N112" s="24" t="s">
        <v>298</v>
      </c>
      <c r="O112" s="21">
        <f t="shared" si="57"/>
        <v>13.748800000000001</v>
      </c>
      <c r="P112" s="21">
        <f t="shared" si="48"/>
        <v>18.4392</v>
      </c>
      <c r="Q112" s="21">
        <f t="shared" si="58"/>
        <v>3.8064000000000004</v>
      </c>
      <c r="R112" s="21">
        <f t="shared" si="59"/>
        <v>3.6816</v>
      </c>
      <c r="S112" s="21">
        <f t="shared" si="60"/>
        <v>3.38</v>
      </c>
      <c r="T112" s="21">
        <f t="shared" si="61"/>
        <v>0</v>
      </c>
      <c r="U112" s="21">
        <f t="shared" si="62"/>
        <v>0</v>
      </c>
      <c r="V112" s="21">
        <f t="shared" si="63"/>
        <v>0</v>
      </c>
      <c r="W112" s="19"/>
      <c r="X112" s="22">
        <v>0.04</v>
      </c>
      <c r="Y112" s="73"/>
      <c r="Z112" s="25" t="s">
        <v>298</v>
      </c>
      <c r="AA112" s="19">
        <v>13.22</v>
      </c>
      <c r="AB112" s="19">
        <v>17.73</v>
      </c>
      <c r="AC112" s="19">
        <v>3.66</v>
      </c>
      <c r="AD112" s="19">
        <v>3.54</v>
      </c>
      <c r="AE112" s="19">
        <v>3.25</v>
      </c>
      <c r="AF112" s="19">
        <v>0</v>
      </c>
      <c r="AG112" s="19">
        <v>0</v>
      </c>
      <c r="AH112" s="19">
        <v>0</v>
      </c>
    </row>
    <row r="113" spans="1:34" s="74" customFormat="1" x14ac:dyDescent="0.35">
      <c r="A113" s="79" t="s">
        <v>297</v>
      </c>
      <c r="B113" s="23" t="s">
        <v>299</v>
      </c>
      <c r="C113" s="20">
        <f t="shared" si="49"/>
        <v>13.748800000000001</v>
      </c>
      <c r="D113" s="20">
        <f t="shared" si="50"/>
        <v>18.4392</v>
      </c>
      <c r="E113" s="20">
        <f t="shared" si="51"/>
        <v>3.8064000000000004</v>
      </c>
      <c r="F113" s="20">
        <f t="shared" si="52"/>
        <v>3.6816</v>
      </c>
      <c r="G113" s="20">
        <f t="shared" si="53"/>
        <v>3.38</v>
      </c>
      <c r="H113" s="20">
        <f t="shared" si="54"/>
        <v>0</v>
      </c>
      <c r="I113" s="20">
        <f t="shared" si="55"/>
        <v>0</v>
      </c>
      <c r="J113" s="78">
        <f t="shared" si="56"/>
        <v>0</v>
      </c>
      <c r="K113" s="17">
        <v>0</v>
      </c>
      <c r="L113" s="71"/>
      <c r="M113" s="80" t="s">
        <v>297</v>
      </c>
      <c r="N113" s="24" t="s">
        <v>299</v>
      </c>
      <c r="O113" s="21">
        <f t="shared" si="57"/>
        <v>13.748800000000001</v>
      </c>
      <c r="P113" s="21">
        <f t="shared" si="48"/>
        <v>18.4392</v>
      </c>
      <c r="Q113" s="21">
        <f t="shared" si="58"/>
        <v>3.8064000000000004</v>
      </c>
      <c r="R113" s="21">
        <f t="shared" si="59"/>
        <v>3.6816</v>
      </c>
      <c r="S113" s="21">
        <f t="shared" si="60"/>
        <v>3.38</v>
      </c>
      <c r="T113" s="21">
        <f t="shared" si="61"/>
        <v>0</v>
      </c>
      <c r="U113" s="21">
        <f t="shared" si="62"/>
        <v>0</v>
      </c>
      <c r="V113" s="21">
        <f t="shared" si="63"/>
        <v>0</v>
      </c>
      <c r="W113" s="19"/>
      <c r="X113" s="22">
        <v>0.04</v>
      </c>
      <c r="Y113" s="73"/>
      <c r="Z113" s="25" t="s">
        <v>299</v>
      </c>
      <c r="AA113" s="19">
        <v>13.22</v>
      </c>
      <c r="AB113" s="19">
        <v>17.73</v>
      </c>
      <c r="AC113" s="19">
        <v>3.66</v>
      </c>
      <c r="AD113" s="19">
        <v>3.54</v>
      </c>
      <c r="AE113" s="19">
        <v>3.25</v>
      </c>
      <c r="AF113" s="19">
        <v>0</v>
      </c>
      <c r="AG113" s="19">
        <v>0</v>
      </c>
      <c r="AH113" s="19">
        <v>0</v>
      </c>
    </row>
    <row r="114" spans="1:34" s="74" customFormat="1" x14ac:dyDescent="0.35">
      <c r="A114" s="79" t="s">
        <v>302</v>
      </c>
      <c r="B114" s="81" t="s">
        <v>303</v>
      </c>
      <c r="C114" s="20">
        <f>O114*(1+K114)</f>
        <v>29.192800000000002</v>
      </c>
      <c r="D114" s="20">
        <f>P114*(1+K114)</f>
        <v>32.385600000000004</v>
      </c>
      <c r="E114" s="20">
        <f>Q114*(1+K114)</f>
        <v>4.5032000000000005</v>
      </c>
      <c r="F114" s="20">
        <f>R114*(1+K114)</f>
        <v>4.4407999999999994</v>
      </c>
      <c r="G114" s="20">
        <f>S114*(1+K114)</f>
        <v>4.3784000000000001</v>
      </c>
      <c r="H114" s="20">
        <f>T114*(1+K114)</f>
        <v>0</v>
      </c>
      <c r="I114" s="20">
        <f>U114*(1+K114)</f>
        <v>0</v>
      </c>
      <c r="J114" s="78">
        <f>V114*(1+K114)</f>
        <v>0</v>
      </c>
      <c r="K114" s="17">
        <v>0</v>
      </c>
      <c r="L114" s="71"/>
      <c r="M114" s="80" t="s">
        <v>302</v>
      </c>
      <c r="N114" s="24" t="s">
        <v>303</v>
      </c>
      <c r="O114" s="21">
        <f>AA114*(1+$X$3)</f>
        <v>29.192800000000002</v>
      </c>
      <c r="P114" s="21">
        <f t="shared" si="48"/>
        <v>32.385600000000004</v>
      </c>
      <c r="Q114" s="21">
        <f t="shared" si="58"/>
        <v>4.5032000000000005</v>
      </c>
      <c r="R114" s="21">
        <f>AD114*(1+X114)</f>
        <v>4.4407999999999994</v>
      </c>
      <c r="S114" s="21">
        <f>AE114*(1+X114)</f>
        <v>4.3784000000000001</v>
      </c>
      <c r="T114" s="21">
        <f>AF114*(1+X114)</f>
        <v>0</v>
      </c>
      <c r="U114" s="21">
        <f>AG114*(1+X114)</f>
        <v>0</v>
      </c>
      <c r="V114" s="21">
        <f>AH114*(1+X114)</f>
        <v>0</v>
      </c>
      <c r="W114" s="19"/>
      <c r="X114" s="22">
        <v>0.04</v>
      </c>
      <c r="Y114" s="73"/>
      <c r="Z114" s="82" t="s">
        <v>303</v>
      </c>
      <c r="AA114" s="27">
        <v>28.07</v>
      </c>
      <c r="AB114" s="27">
        <v>31.14</v>
      </c>
      <c r="AC114" s="27">
        <v>4.33</v>
      </c>
      <c r="AD114" s="27">
        <v>4.2699999999999996</v>
      </c>
      <c r="AE114" s="27">
        <v>4.21</v>
      </c>
      <c r="AF114" s="27">
        <v>0</v>
      </c>
      <c r="AG114" s="19">
        <v>0</v>
      </c>
      <c r="AH114" s="27">
        <v>0</v>
      </c>
    </row>
    <row r="115" spans="1:34" s="74" customFormat="1" x14ac:dyDescent="0.35">
      <c r="A115" s="79" t="s">
        <v>304</v>
      </c>
      <c r="B115" s="23" t="s">
        <v>305</v>
      </c>
      <c r="C115" s="20">
        <f t="shared" si="49"/>
        <v>9.5056000000000012</v>
      </c>
      <c r="D115" s="20">
        <f t="shared" si="50"/>
        <v>13.1144</v>
      </c>
      <c r="E115" s="20">
        <f t="shared" si="51"/>
        <v>2.5792000000000002</v>
      </c>
      <c r="F115" s="20">
        <f t="shared" si="52"/>
        <v>2.5792000000000002</v>
      </c>
      <c r="G115" s="20">
        <f t="shared" si="53"/>
        <v>2.5792000000000002</v>
      </c>
      <c r="H115" s="20">
        <f t="shared" si="54"/>
        <v>0</v>
      </c>
      <c r="I115" s="20">
        <f t="shared" si="55"/>
        <v>0</v>
      </c>
      <c r="J115" s="78">
        <f t="shared" si="56"/>
        <v>0</v>
      </c>
      <c r="K115" s="17">
        <v>0</v>
      </c>
      <c r="L115" s="71"/>
      <c r="M115" s="80" t="s">
        <v>304</v>
      </c>
      <c r="N115" s="24" t="s">
        <v>305</v>
      </c>
      <c r="O115" s="21">
        <f t="shared" si="57"/>
        <v>9.5056000000000012</v>
      </c>
      <c r="P115" s="21">
        <f t="shared" si="48"/>
        <v>13.1144</v>
      </c>
      <c r="Q115" s="21">
        <f t="shared" si="58"/>
        <v>2.5792000000000002</v>
      </c>
      <c r="R115" s="21">
        <f t="shared" si="59"/>
        <v>2.5792000000000002</v>
      </c>
      <c r="S115" s="21">
        <f t="shared" si="60"/>
        <v>2.5792000000000002</v>
      </c>
      <c r="T115" s="21">
        <f t="shared" si="61"/>
        <v>0</v>
      </c>
      <c r="U115" s="21">
        <f t="shared" si="62"/>
        <v>0</v>
      </c>
      <c r="V115" s="21">
        <f t="shared" si="63"/>
        <v>0</v>
      </c>
      <c r="W115" s="19"/>
      <c r="X115" s="22">
        <v>0.04</v>
      </c>
      <c r="Y115" s="73"/>
      <c r="Z115" s="25" t="s">
        <v>305</v>
      </c>
      <c r="AA115" s="19">
        <v>9.14</v>
      </c>
      <c r="AB115" s="19">
        <v>12.61</v>
      </c>
      <c r="AC115" s="19">
        <v>2.48</v>
      </c>
      <c r="AD115" s="19">
        <v>2.48</v>
      </c>
      <c r="AE115" s="19">
        <v>2.48</v>
      </c>
      <c r="AF115" s="19">
        <v>0</v>
      </c>
      <c r="AG115" s="19">
        <v>0</v>
      </c>
      <c r="AH115" s="19">
        <v>0</v>
      </c>
    </row>
    <row r="116" spans="1:34" s="74" customFormat="1" x14ac:dyDescent="0.35">
      <c r="A116" s="79" t="s">
        <v>304</v>
      </c>
      <c r="B116" s="23" t="s">
        <v>306</v>
      </c>
      <c r="C116" s="20">
        <f t="shared" si="49"/>
        <v>9.5056000000000012</v>
      </c>
      <c r="D116" s="20">
        <f t="shared" si="50"/>
        <v>13.1144</v>
      </c>
      <c r="E116" s="20">
        <f t="shared" si="51"/>
        <v>2.5792000000000002</v>
      </c>
      <c r="F116" s="20">
        <f t="shared" si="52"/>
        <v>2.5792000000000002</v>
      </c>
      <c r="G116" s="20">
        <f t="shared" si="53"/>
        <v>2.5792000000000002</v>
      </c>
      <c r="H116" s="20">
        <f t="shared" si="54"/>
        <v>0</v>
      </c>
      <c r="I116" s="20">
        <f t="shared" si="55"/>
        <v>0</v>
      </c>
      <c r="J116" s="78">
        <f t="shared" si="56"/>
        <v>0</v>
      </c>
      <c r="K116" s="17">
        <v>0</v>
      </c>
      <c r="L116" s="71"/>
      <c r="M116" s="80" t="s">
        <v>304</v>
      </c>
      <c r="N116" s="24" t="s">
        <v>306</v>
      </c>
      <c r="O116" s="21">
        <f t="shared" si="57"/>
        <v>9.5056000000000012</v>
      </c>
      <c r="P116" s="21">
        <f t="shared" si="48"/>
        <v>13.1144</v>
      </c>
      <c r="Q116" s="21">
        <f t="shared" si="58"/>
        <v>2.5792000000000002</v>
      </c>
      <c r="R116" s="21">
        <f t="shared" si="59"/>
        <v>2.5792000000000002</v>
      </c>
      <c r="S116" s="21">
        <f t="shared" si="60"/>
        <v>2.5792000000000002</v>
      </c>
      <c r="T116" s="21">
        <f t="shared" si="61"/>
        <v>0</v>
      </c>
      <c r="U116" s="21">
        <f t="shared" si="62"/>
        <v>0</v>
      </c>
      <c r="V116" s="21">
        <f t="shared" si="63"/>
        <v>0</v>
      </c>
      <c r="W116" s="19"/>
      <c r="X116" s="22">
        <v>0.04</v>
      </c>
      <c r="Y116" s="73"/>
      <c r="Z116" s="25" t="s">
        <v>306</v>
      </c>
      <c r="AA116" s="19">
        <v>9.14</v>
      </c>
      <c r="AB116" s="19">
        <v>12.61</v>
      </c>
      <c r="AC116" s="19">
        <v>2.48</v>
      </c>
      <c r="AD116" s="19">
        <v>2.48</v>
      </c>
      <c r="AE116" s="19">
        <v>2.48</v>
      </c>
      <c r="AF116" s="19">
        <v>0</v>
      </c>
      <c r="AG116" s="19">
        <v>0</v>
      </c>
      <c r="AH116" s="19">
        <v>0</v>
      </c>
    </row>
    <row r="117" spans="1:34" s="74" customFormat="1" x14ac:dyDescent="0.35">
      <c r="A117" s="79" t="s">
        <v>310</v>
      </c>
      <c r="B117" s="23" t="s">
        <v>311</v>
      </c>
      <c r="C117" s="20">
        <f t="shared" si="49"/>
        <v>13.748800000000001</v>
      </c>
      <c r="D117" s="20">
        <f t="shared" si="50"/>
        <v>18.4392</v>
      </c>
      <c r="E117" s="20">
        <f t="shared" si="51"/>
        <v>3.8064000000000004</v>
      </c>
      <c r="F117" s="20">
        <f t="shared" si="52"/>
        <v>3.6816</v>
      </c>
      <c r="G117" s="20">
        <f t="shared" si="53"/>
        <v>3.38</v>
      </c>
      <c r="H117" s="20">
        <f t="shared" si="54"/>
        <v>0</v>
      </c>
      <c r="I117" s="20">
        <f t="shared" si="55"/>
        <v>0</v>
      </c>
      <c r="J117" s="78">
        <f t="shared" si="56"/>
        <v>0</v>
      </c>
      <c r="K117" s="17">
        <v>0</v>
      </c>
      <c r="L117" s="71"/>
      <c r="M117" s="80" t="s">
        <v>310</v>
      </c>
      <c r="N117" s="26" t="s">
        <v>311</v>
      </c>
      <c r="O117" s="21">
        <f t="shared" si="57"/>
        <v>13.748800000000001</v>
      </c>
      <c r="P117" s="21">
        <f t="shared" si="48"/>
        <v>18.4392</v>
      </c>
      <c r="Q117" s="21">
        <f t="shared" si="58"/>
        <v>3.8064000000000004</v>
      </c>
      <c r="R117" s="21">
        <f t="shared" si="59"/>
        <v>3.6816</v>
      </c>
      <c r="S117" s="21">
        <f t="shared" si="60"/>
        <v>3.38</v>
      </c>
      <c r="T117" s="21">
        <f t="shared" si="61"/>
        <v>0</v>
      </c>
      <c r="U117" s="21">
        <f t="shared" si="62"/>
        <v>0</v>
      </c>
      <c r="V117" s="21">
        <f t="shared" si="63"/>
        <v>0</v>
      </c>
      <c r="W117" s="19"/>
      <c r="X117" s="22">
        <v>0.04</v>
      </c>
      <c r="Y117" s="73"/>
      <c r="Z117" s="25" t="s">
        <v>311</v>
      </c>
      <c r="AA117" s="19">
        <v>13.22</v>
      </c>
      <c r="AB117" s="19">
        <v>17.73</v>
      </c>
      <c r="AC117" s="19">
        <v>3.66</v>
      </c>
      <c r="AD117" s="19">
        <v>3.54</v>
      </c>
      <c r="AE117" s="19">
        <v>3.25</v>
      </c>
      <c r="AF117" s="19">
        <v>0</v>
      </c>
      <c r="AG117" s="19">
        <v>0</v>
      </c>
      <c r="AH117" s="19">
        <v>0</v>
      </c>
    </row>
    <row r="118" spans="1:34" s="74" customFormat="1" x14ac:dyDescent="0.35">
      <c r="A118" s="79" t="s">
        <v>310</v>
      </c>
      <c r="B118" s="23" t="s">
        <v>312</v>
      </c>
      <c r="C118" s="20">
        <f t="shared" si="49"/>
        <v>13.748800000000001</v>
      </c>
      <c r="D118" s="20">
        <f t="shared" si="50"/>
        <v>18.4392</v>
      </c>
      <c r="E118" s="20">
        <f t="shared" si="51"/>
        <v>3.8064000000000004</v>
      </c>
      <c r="F118" s="20">
        <f t="shared" si="52"/>
        <v>3.6816</v>
      </c>
      <c r="G118" s="20">
        <f t="shared" si="53"/>
        <v>3.38</v>
      </c>
      <c r="H118" s="20">
        <f t="shared" si="54"/>
        <v>0</v>
      </c>
      <c r="I118" s="20">
        <f t="shared" si="55"/>
        <v>0</v>
      </c>
      <c r="J118" s="78">
        <f t="shared" si="56"/>
        <v>0</v>
      </c>
      <c r="K118" s="17">
        <v>0</v>
      </c>
      <c r="L118" s="71"/>
      <c r="M118" s="80" t="s">
        <v>310</v>
      </c>
      <c r="N118" s="26" t="s">
        <v>312</v>
      </c>
      <c r="O118" s="21">
        <f t="shared" si="57"/>
        <v>13.748800000000001</v>
      </c>
      <c r="P118" s="21">
        <f t="shared" si="48"/>
        <v>18.4392</v>
      </c>
      <c r="Q118" s="21">
        <f t="shared" si="58"/>
        <v>3.8064000000000004</v>
      </c>
      <c r="R118" s="21">
        <f t="shared" si="59"/>
        <v>3.6816</v>
      </c>
      <c r="S118" s="21">
        <f t="shared" si="60"/>
        <v>3.38</v>
      </c>
      <c r="T118" s="21">
        <f t="shared" si="61"/>
        <v>0</v>
      </c>
      <c r="U118" s="21">
        <f t="shared" si="62"/>
        <v>0</v>
      </c>
      <c r="V118" s="21">
        <f t="shared" si="63"/>
        <v>0</v>
      </c>
      <c r="W118" s="19"/>
      <c r="X118" s="22">
        <v>0.04</v>
      </c>
      <c r="Y118" s="73"/>
      <c r="Z118" s="25" t="s">
        <v>312</v>
      </c>
      <c r="AA118" s="19">
        <v>13.22</v>
      </c>
      <c r="AB118" s="19">
        <v>17.73</v>
      </c>
      <c r="AC118" s="19">
        <v>3.66</v>
      </c>
      <c r="AD118" s="19">
        <v>3.54</v>
      </c>
      <c r="AE118" s="19">
        <v>3.25</v>
      </c>
      <c r="AF118" s="19">
        <v>0</v>
      </c>
      <c r="AG118" s="19">
        <v>0</v>
      </c>
      <c r="AH118" s="19">
        <v>0</v>
      </c>
    </row>
    <row r="119" spans="1:34" s="74" customFormat="1" x14ac:dyDescent="0.35">
      <c r="A119" s="79" t="s">
        <v>313</v>
      </c>
      <c r="B119" s="23" t="s">
        <v>314</v>
      </c>
      <c r="C119" s="20">
        <f t="shared" si="49"/>
        <v>10.639200000000001</v>
      </c>
      <c r="D119" s="20">
        <f t="shared" si="50"/>
        <v>15.1112</v>
      </c>
      <c r="E119" s="20">
        <f t="shared" si="51"/>
        <v>3.4112</v>
      </c>
      <c r="F119" s="20">
        <f t="shared" si="52"/>
        <v>3.0784000000000002</v>
      </c>
      <c r="G119" s="20">
        <f t="shared" si="53"/>
        <v>3.0784000000000002</v>
      </c>
      <c r="H119" s="20">
        <f t="shared" si="54"/>
        <v>0</v>
      </c>
      <c r="I119" s="20">
        <f t="shared" si="55"/>
        <v>0</v>
      </c>
      <c r="J119" s="78">
        <f t="shared" si="56"/>
        <v>0</v>
      </c>
      <c r="K119" s="17">
        <v>0</v>
      </c>
      <c r="L119" s="71"/>
      <c r="M119" s="80" t="s">
        <v>313</v>
      </c>
      <c r="N119" s="24" t="s">
        <v>314</v>
      </c>
      <c r="O119" s="21">
        <f t="shared" si="57"/>
        <v>10.639200000000001</v>
      </c>
      <c r="P119" s="21">
        <f t="shared" si="48"/>
        <v>15.1112</v>
      </c>
      <c r="Q119" s="21">
        <f t="shared" si="58"/>
        <v>3.4112</v>
      </c>
      <c r="R119" s="21">
        <f t="shared" si="59"/>
        <v>3.0784000000000002</v>
      </c>
      <c r="S119" s="21">
        <f t="shared" si="60"/>
        <v>3.0784000000000002</v>
      </c>
      <c r="T119" s="21">
        <f t="shared" si="61"/>
        <v>0</v>
      </c>
      <c r="U119" s="21">
        <f t="shared" si="62"/>
        <v>0</v>
      </c>
      <c r="V119" s="21">
        <f t="shared" si="63"/>
        <v>0</v>
      </c>
      <c r="W119" s="19"/>
      <c r="X119" s="22">
        <v>0.04</v>
      </c>
      <c r="Y119" s="73"/>
      <c r="Z119" s="25" t="s">
        <v>314</v>
      </c>
      <c r="AA119" s="19">
        <v>10.23</v>
      </c>
      <c r="AB119" s="19">
        <v>14.53</v>
      </c>
      <c r="AC119" s="19">
        <v>3.28</v>
      </c>
      <c r="AD119" s="19">
        <v>2.96</v>
      </c>
      <c r="AE119" s="19">
        <v>2.96</v>
      </c>
      <c r="AF119" s="19">
        <v>0</v>
      </c>
      <c r="AG119" s="19">
        <v>0</v>
      </c>
      <c r="AH119" s="19">
        <v>0</v>
      </c>
    </row>
    <row r="120" spans="1:34" s="74" customFormat="1" x14ac:dyDescent="0.35">
      <c r="A120" s="79" t="s">
        <v>313</v>
      </c>
      <c r="B120" s="23" t="s">
        <v>315</v>
      </c>
      <c r="C120" s="20">
        <f t="shared" si="49"/>
        <v>10.639200000000001</v>
      </c>
      <c r="D120" s="20">
        <f t="shared" si="50"/>
        <v>15.1112</v>
      </c>
      <c r="E120" s="20">
        <f t="shared" si="51"/>
        <v>3.4112</v>
      </c>
      <c r="F120" s="20">
        <f t="shared" si="52"/>
        <v>3.0784000000000002</v>
      </c>
      <c r="G120" s="20">
        <f t="shared" si="53"/>
        <v>3.0784000000000002</v>
      </c>
      <c r="H120" s="20">
        <f t="shared" si="54"/>
        <v>0</v>
      </c>
      <c r="I120" s="20">
        <f t="shared" si="55"/>
        <v>0</v>
      </c>
      <c r="J120" s="78">
        <f t="shared" si="56"/>
        <v>0</v>
      </c>
      <c r="K120" s="17">
        <v>0</v>
      </c>
      <c r="L120" s="71"/>
      <c r="M120" s="80" t="s">
        <v>313</v>
      </c>
      <c r="N120" s="24" t="s">
        <v>315</v>
      </c>
      <c r="O120" s="21">
        <f t="shared" si="57"/>
        <v>10.639200000000001</v>
      </c>
      <c r="P120" s="21">
        <f t="shared" si="48"/>
        <v>15.1112</v>
      </c>
      <c r="Q120" s="21">
        <f t="shared" si="58"/>
        <v>3.4112</v>
      </c>
      <c r="R120" s="21">
        <f t="shared" si="59"/>
        <v>3.0784000000000002</v>
      </c>
      <c r="S120" s="21">
        <f t="shared" si="60"/>
        <v>3.0784000000000002</v>
      </c>
      <c r="T120" s="21">
        <f t="shared" si="61"/>
        <v>0</v>
      </c>
      <c r="U120" s="21">
        <f t="shared" si="62"/>
        <v>0</v>
      </c>
      <c r="V120" s="21">
        <f t="shared" si="63"/>
        <v>0</v>
      </c>
      <c r="W120" s="19"/>
      <c r="X120" s="22">
        <v>0.04</v>
      </c>
      <c r="Y120" s="73"/>
      <c r="Z120" s="25" t="s">
        <v>315</v>
      </c>
      <c r="AA120" s="19">
        <v>10.23</v>
      </c>
      <c r="AB120" s="19">
        <v>14.53</v>
      </c>
      <c r="AC120" s="19">
        <v>3.28</v>
      </c>
      <c r="AD120" s="19">
        <v>2.96</v>
      </c>
      <c r="AE120" s="19">
        <v>2.96</v>
      </c>
      <c r="AF120" s="19">
        <v>0</v>
      </c>
      <c r="AG120" s="19">
        <v>0</v>
      </c>
      <c r="AH120" s="19">
        <v>0</v>
      </c>
    </row>
    <row r="121" spans="1:34" s="74" customFormat="1" x14ac:dyDescent="0.35">
      <c r="A121" s="79" t="s">
        <v>313</v>
      </c>
      <c r="B121" s="23" t="s">
        <v>316</v>
      </c>
      <c r="C121" s="20">
        <f t="shared" si="49"/>
        <v>10.639200000000001</v>
      </c>
      <c r="D121" s="20">
        <f t="shared" si="50"/>
        <v>15.1112</v>
      </c>
      <c r="E121" s="20">
        <f t="shared" si="51"/>
        <v>3.4112</v>
      </c>
      <c r="F121" s="20">
        <f t="shared" si="52"/>
        <v>3.0784000000000002</v>
      </c>
      <c r="G121" s="20">
        <f t="shared" si="53"/>
        <v>3.0784000000000002</v>
      </c>
      <c r="H121" s="20">
        <f t="shared" si="54"/>
        <v>0</v>
      </c>
      <c r="I121" s="20">
        <f t="shared" si="55"/>
        <v>0</v>
      </c>
      <c r="J121" s="78">
        <f t="shared" si="56"/>
        <v>0</v>
      </c>
      <c r="K121" s="17">
        <v>0</v>
      </c>
      <c r="L121" s="71"/>
      <c r="M121" s="80" t="s">
        <v>313</v>
      </c>
      <c r="N121" s="24" t="s">
        <v>316</v>
      </c>
      <c r="O121" s="21">
        <f t="shared" si="57"/>
        <v>10.639200000000001</v>
      </c>
      <c r="P121" s="21">
        <f t="shared" si="48"/>
        <v>15.1112</v>
      </c>
      <c r="Q121" s="21">
        <f t="shared" si="58"/>
        <v>3.4112</v>
      </c>
      <c r="R121" s="21">
        <f t="shared" si="59"/>
        <v>3.0784000000000002</v>
      </c>
      <c r="S121" s="21">
        <f t="shared" si="60"/>
        <v>3.0784000000000002</v>
      </c>
      <c r="T121" s="21">
        <f t="shared" si="61"/>
        <v>0</v>
      </c>
      <c r="U121" s="21">
        <f t="shared" si="62"/>
        <v>0</v>
      </c>
      <c r="V121" s="21">
        <f t="shared" si="63"/>
        <v>0</v>
      </c>
      <c r="W121" s="19"/>
      <c r="X121" s="22">
        <v>0.04</v>
      </c>
      <c r="Y121" s="73"/>
      <c r="Z121" s="25" t="s">
        <v>316</v>
      </c>
      <c r="AA121" s="19">
        <v>10.23</v>
      </c>
      <c r="AB121" s="19">
        <v>14.53</v>
      </c>
      <c r="AC121" s="19">
        <v>3.28</v>
      </c>
      <c r="AD121" s="19">
        <v>2.96</v>
      </c>
      <c r="AE121" s="19">
        <v>2.96</v>
      </c>
      <c r="AF121" s="19">
        <v>0</v>
      </c>
      <c r="AG121" s="19">
        <v>0</v>
      </c>
      <c r="AH121" s="19">
        <v>0</v>
      </c>
    </row>
    <row r="122" spans="1:34" s="74" customFormat="1" x14ac:dyDescent="0.35">
      <c r="A122" s="79" t="s">
        <v>317</v>
      </c>
      <c r="B122" s="23" t="s">
        <v>318</v>
      </c>
      <c r="C122" s="20">
        <f t="shared" si="49"/>
        <v>13.748800000000001</v>
      </c>
      <c r="D122" s="20">
        <f t="shared" si="50"/>
        <v>18.4392</v>
      </c>
      <c r="E122" s="20">
        <f t="shared" si="51"/>
        <v>3.8064000000000004</v>
      </c>
      <c r="F122" s="20">
        <f t="shared" si="52"/>
        <v>3.6816</v>
      </c>
      <c r="G122" s="20">
        <f t="shared" si="53"/>
        <v>3.38</v>
      </c>
      <c r="H122" s="20">
        <f t="shared" si="54"/>
        <v>0</v>
      </c>
      <c r="I122" s="20">
        <f t="shared" si="55"/>
        <v>0</v>
      </c>
      <c r="J122" s="78">
        <f t="shared" si="56"/>
        <v>0</v>
      </c>
      <c r="K122" s="17">
        <v>0</v>
      </c>
      <c r="L122" s="71"/>
      <c r="M122" s="80" t="s">
        <v>317</v>
      </c>
      <c r="N122" s="24" t="s">
        <v>318</v>
      </c>
      <c r="O122" s="21">
        <f t="shared" si="57"/>
        <v>13.748800000000001</v>
      </c>
      <c r="P122" s="21">
        <f t="shared" si="48"/>
        <v>18.4392</v>
      </c>
      <c r="Q122" s="21">
        <f t="shared" si="58"/>
        <v>3.8064000000000004</v>
      </c>
      <c r="R122" s="21">
        <f t="shared" si="59"/>
        <v>3.6816</v>
      </c>
      <c r="S122" s="21">
        <f t="shared" si="60"/>
        <v>3.38</v>
      </c>
      <c r="T122" s="21">
        <f t="shared" si="61"/>
        <v>0</v>
      </c>
      <c r="U122" s="21">
        <f t="shared" si="62"/>
        <v>0</v>
      </c>
      <c r="V122" s="21">
        <f t="shared" si="63"/>
        <v>0</v>
      </c>
      <c r="W122" s="19"/>
      <c r="X122" s="22">
        <v>0.04</v>
      </c>
      <c r="Y122" s="73"/>
      <c r="Z122" s="25" t="s">
        <v>318</v>
      </c>
      <c r="AA122" s="19">
        <v>13.22</v>
      </c>
      <c r="AB122" s="19">
        <v>17.73</v>
      </c>
      <c r="AC122" s="19">
        <v>3.66</v>
      </c>
      <c r="AD122" s="19">
        <v>3.54</v>
      </c>
      <c r="AE122" s="19">
        <v>3.25</v>
      </c>
      <c r="AF122" s="19">
        <v>0</v>
      </c>
      <c r="AG122" s="19">
        <v>0</v>
      </c>
      <c r="AH122" s="19">
        <v>0</v>
      </c>
    </row>
    <row r="123" spans="1:34" s="74" customFormat="1" x14ac:dyDescent="0.35">
      <c r="A123" s="79" t="s">
        <v>319</v>
      </c>
      <c r="B123" s="23" t="s">
        <v>320</v>
      </c>
      <c r="C123" s="20">
        <f t="shared" si="49"/>
        <v>13.748800000000001</v>
      </c>
      <c r="D123" s="20">
        <f t="shared" si="50"/>
        <v>18.4392</v>
      </c>
      <c r="E123" s="20">
        <f t="shared" si="51"/>
        <v>3.8064000000000004</v>
      </c>
      <c r="F123" s="20">
        <f t="shared" si="52"/>
        <v>3.6816</v>
      </c>
      <c r="G123" s="20">
        <f t="shared" si="53"/>
        <v>3.38</v>
      </c>
      <c r="H123" s="20">
        <f t="shared" si="54"/>
        <v>0</v>
      </c>
      <c r="I123" s="20">
        <f t="shared" si="55"/>
        <v>0</v>
      </c>
      <c r="J123" s="78">
        <f t="shared" si="56"/>
        <v>0</v>
      </c>
      <c r="K123" s="17">
        <v>0</v>
      </c>
      <c r="L123" s="71"/>
      <c r="M123" s="80" t="s">
        <v>319</v>
      </c>
      <c r="N123" s="24" t="s">
        <v>320</v>
      </c>
      <c r="O123" s="21">
        <f t="shared" si="57"/>
        <v>13.748800000000001</v>
      </c>
      <c r="P123" s="21">
        <f t="shared" si="48"/>
        <v>18.4392</v>
      </c>
      <c r="Q123" s="21">
        <f t="shared" si="58"/>
        <v>3.8064000000000004</v>
      </c>
      <c r="R123" s="21">
        <f t="shared" si="59"/>
        <v>3.6816</v>
      </c>
      <c r="S123" s="21">
        <f t="shared" si="60"/>
        <v>3.38</v>
      </c>
      <c r="T123" s="21">
        <f t="shared" si="61"/>
        <v>0</v>
      </c>
      <c r="U123" s="21">
        <f t="shared" si="62"/>
        <v>0</v>
      </c>
      <c r="V123" s="21">
        <f t="shared" si="63"/>
        <v>0</v>
      </c>
      <c r="W123" s="19"/>
      <c r="X123" s="22">
        <v>0.04</v>
      </c>
      <c r="Y123" s="73"/>
      <c r="Z123" s="25" t="s">
        <v>320</v>
      </c>
      <c r="AA123" s="19">
        <v>13.22</v>
      </c>
      <c r="AB123" s="19">
        <v>17.73</v>
      </c>
      <c r="AC123" s="19">
        <v>3.66</v>
      </c>
      <c r="AD123" s="19">
        <v>3.54</v>
      </c>
      <c r="AE123" s="19">
        <v>3.25</v>
      </c>
      <c r="AF123" s="19">
        <v>0</v>
      </c>
      <c r="AG123" s="19">
        <v>0</v>
      </c>
      <c r="AH123" s="19">
        <v>0</v>
      </c>
    </row>
    <row r="124" spans="1:34" s="74" customFormat="1" x14ac:dyDescent="0.35">
      <c r="A124" s="79" t="s">
        <v>319</v>
      </c>
      <c r="B124" s="23" t="s">
        <v>321</v>
      </c>
      <c r="C124" s="20">
        <f t="shared" si="49"/>
        <v>13.748800000000001</v>
      </c>
      <c r="D124" s="20">
        <f t="shared" si="50"/>
        <v>18.4392</v>
      </c>
      <c r="E124" s="20">
        <f t="shared" si="51"/>
        <v>3.8064000000000004</v>
      </c>
      <c r="F124" s="20">
        <f t="shared" si="52"/>
        <v>3.6816</v>
      </c>
      <c r="G124" s="20">
        <f t="shared" si="53"/>
        <v>3.38</v>
      </c>
      <c r="H124" s="20">
        <f t="shared" si="54"/>
        <v>0</v>
      </c>
      <c r="I124" s="20">
        <f t="shared" si="55"/>
        <v>0</v>
      </c>
      <c r="J124" s="78">
        <f t="shared" si="56"/>
        <v>0</v>
      </c>
      <c r="K124" s="17">
        <v>0</v>
      </c>
      <c r="L124" s="71"/>
      <c r="M124" s="80" t="s">
        <v>319</v>
      </c>
      <c r="N124" s="24" t="s">
        <v>321</v>
      </c>
      <c r="O124" s="21">
        <f t="shared" si="57"/>
        <v>13.748800000000001</v>
      </c>
      <c r="P124" s="21">
        <f t="shared" si="48"/>
        <v>18.4392</v>
      </c>
      <c r="Q124" s="21">
        <f t="shared" si="58"/>
        <v>3.8064000000000004</v>
      </c>
      <c r="R124" s="21">
        <f t="shared" si="59"/>
        <v>3.6816</v>
      </c>
      <c r="S124" s="21">
        <f t="shared" si="60"/>
        <v>3.38</v>
      </c>
      <c r="T124" s="21">
        <f t="shared" si="61"/>
        <v>0</v>
      </c>
      <c r="U124" s="21">
        <f t="shared" si="62"/>
        <v>0</v>
      </c>
      <c r="V124" s="21">
        <f t="shared" si="63"/>
        <v>0</v>
      </c>
      <c r="W124" s="19"/>
      <c r="X124" s="22">
        <v>0.04</v>
      </c>
      <c r="Y124" s="73"/>
      <c r="Z124" s="25" t="s">
        <v>321</v>
      </c>
      <c r="AA124" s="19">
        <v>13.22</v>
      </c>
      <c r="AB124" s="19">
        <v>17.73</v>
      </c>
      <c r="AC124" s="19">
        <v>3.66</v>
      </c>
      <c r="AD124" s="19">
        <v>3.54</v>
      </c>
      <c r="AE124" s="19">
        <v>3.25</v>
      </c>
      <c r="AF124" s="19">
        <v>0</v>
      </c>
      <c r="AG124" s="19">
        <v>0</v>
      </c>
      <c r="AH124" s="19">
        <v>0</v>
      </c>
    </row>
    <row r="125" spans="1:34" s="74" customFormat="1" x14ac:dyDescent="0.35">
      <c r="A125" s="79" t="s">
        <v>329</v>
      </c>
      <c r="B125" s="23" t="s">
        <v>330</v>
      </c>
      <c r="C125" s="20">
        <f t="shared" si="49"/>
        <v>13.748800000000001</v>
      </c>
      <c r="D125" s="20">
        <f t="shared" si="50"/>
        <v>18.4392</v>
      </c>
      <c r="E125" s="20">
        <f t="shared" si="51"/>
        <v>3.8064000000000004</v>
      </c>
      <c r="F125" s="20">
        <f t="shared" si="52"/>
        <v>3.6816</v>
      </c>
      <c r="G125" s="20">
        <f t="shared" si="53"/>
        <v>3.38</v>
      </c>
      <c r="H125" s="20">
        <f t="shared" si="54"/>
        <v>0</v>
      </c>
      <c r="I125" s="20">
        <f t="shared" si="55"/>
        <v>0</v>
      </c>
      <c r="J125" s="78">
        <f t="shared" si="56"/>
        <v>0</v>
      </c>
      <c r="K125" s="17">
        <v>0</v>
      </c>
      <c r="L125" s="71"/>
      <c r="M125" s="80" t="s">
        <v>329</v>
      </c>
      <c r="N125" s="24" t="s">
        <v>330</v>
      </c>
      <c r="O125" s="21">
        <f t="shared" si="57"/>
        <v>13.748800000000001</v>
      </c>
      <c r="P125" s="21">
        <f t="shared" ref="P125:P185" si="64">AB125*(1+X125)</f>
        <v>18.4392</v>
      </c>
      <c r="Q125" s="21">
        <f t="shared" si="58"/>
        <v>3.8064000000000004</v>
      </c>
      <c r="R125" s="21">
        <f t="shared" si="59"/>
        <v>3.6816</v>
      </c>
      <c r="S125" s="21">
        <f t="shared" si="60"/>
        <v>3.38</v>
      </c>
      <c r="T125" s="21">
        <f t="shared" si="61"/>
        <v>0</v>
      </c>
      <c r="U125" s="21">
        <f t="shared" si="62"/>
        <v>0</v>
      </c>
      <c r="V125" s="21">
        <f t="shared" si="63"/>
        <v>0</v>
      </c>
      <c r="W125" s="19"/>
      <c r="X125" s="22">
        <v>0.04</v>
      </c>
      <c r="Y125" s="73"/>
      <c r="Z125" s="25" t="s">
        <v>330</v>
      </c>
      <c r="AA125" s="19">
        <v>13.22</v>
      </c>
      <c r="AB125" s="19">
        <v>17.73</v>
      </c>
      <c r="AC125" s="19">
        <v>3.66</v>
      </c>
      <c r="AD125" s="19">
        <v>3.54</v>
      </c>
      <c r="AE125" s="19">
        <v>3.25</v>
      </c>
      <c r="AF125" s="19">
        <v>0</v>
      </c>
      <c r="AG125" s="19">
        <v>0</v>
      </c>
      <c r="AH125" s="19">
        <v>0</v>
      </c>
    </row>
    <row r="126" spans="1:34" s="74" customFormat="1" x14ac:dyDescent="0.35">
      <c r="A126" s="79" t="s">
        <v>329</v>
      </c>
      <c r="B126" s="23" t="s">
        <v>331</v>
      </c>
      <c r="C126" s="20">
        <f t="shared" si="49"/>
        <v>13.748800000000001</v>
      </c>
      <c r="D126" s="20">
        <f t="shared" si="50"/>
        <v>18.4392</v>
      </c>
      <c r="E126" s="20">
        <f t="shared" si="51"/>
        <v>3.8064000000000004</v>
      </c>
      <c r="F126" s="20">
        <f t="shared" si="52"/>
        <v>3.6816</v>
      </c>
      <c r="G126" s="20">
        <f t="shared" si="53"/>
        <v>3.38</v>
      </c>
      <c r="H126" s="20">
        <f t="shared" si="54"/>
        <v>0</v>
      </c>
      <c r="I126" s="20">
        <f t="shared" si="55"/>
        <v>0</v>
      </c>
      <c r="J126" s="78">
        <f t="shared" si="56"/>
        <v>0</v>
      </c>
      <c r="K126" s="17">
        <v>0</v>
      </c>
      <c r="L126" s="71"/>
      <c r="M126" s="80" t="s">
        <v>329</v>
      </c>
      <c r="N126" s="26" t="s">
        <v>331</v>
      </c>
      <c r="O126" s="21">
        <f t="shared" si="57"/>
        <v>13.748800000000001</v>
      </c>
      <c r="P126" s="21">
        <f t="shared" si="64"/>
        <v>18.4392</v>
      </c>
      <c r="Q126" s="21">
        <f t="shared" si="58"/>
        <v>3.8064000000000004</v>
      </c>
      <c r="R126" s="21">
        <f t="shared" si="59"/>
        <v>3.6816</v>
      </c>
      <c r="S126" s="21">
        <f t="shared" si="60"/>
        <v>3.38</v>
      </c>
      <c r="T126" s="21">
        <f t="shared" si="61"/>
        <v>0</v>
      </c>
      <c r="U126" s="21">
        <f t="shared" si="62"/>
        <v>0</v>
      </c>
      <c r="V126" s="21">
        <f t="shared" si="63"/>
        <v>0</v>
      </c>
      <c r="W126" s="19"/>
      <c r="X126" s="22">
        <v>0.04</v>
      </c>
      <c r="Y126" s="73"/>
      <c r="Z126" s="25" t="s">
        <v>331</v>
      </c>
      <c r="AA126" s="19">
        <v>13.22</v>
      </c>
      <c r="AB126" s="19">
        <v>17.73</v>
      </c>
      <c r="AC126" s="19">
        <v>3.66</v>
      </c>
      <c r="AD126" s="19">
        <v>3.54</v>
      </c>
      <c r="AE126" s="19">
        <v>3.25</v>
      </c>
      <c r="AF126" s="19">
        <v>0</v>
      </c>
      <c r="AG126" s="19">
        <v>0</v>
      </c>
      <c r="AH126" s="19">
        <v>0</v>
      </c>
    </row>
    <row r="127" spans="1:34" s="74" customFormat="1" x14ac:dyDescent="0.35">
      <c r="A127" s="79" t="s">
        <v>332</v>
      </c>
      <c r="B127" s="23" t="s">
        <v>333</v>
      </c>
      <c r="C127" s="20">
        <f t="shared" si="49"/>
        <v>10.639200000000001</v>
      </c>
      <c r="D127" s="20">
        <f t="shared" si="50"/>
        <v>15.1112</v>
      </c>
      <c r="E127" s="20">
        <f t="shared" si="51"/>
        <v>3.4112</v>
      </c>
      <c r="F127" s="20">
        <f t="shared" si="52"/>
        <v>3.0784000000000002</v>
      </c>
      <c r="G127" s="20">
        <f t="shared" si="53"/>
        <v>3.0784000000000002</v>
      </c>
      <c r="H127" s="20">
        <f t="shared" si="54"/>
        <v>0</v>
      </c>
      <c r="I127" s="20">
        <f t="shared" si="55"/>
        <v>0</v>
      </c>
      <c r="J127" s="78">
        <f t="shared" si="56"/>
        <v>0</v>
      </c>
      <c r="K127" s="17">
        <v>0</v>
      </c>
      <c r="L127" s="71"/>
      <c r="M127" s="80" t="s">
        <v>332</v>
      </c>
      <c r="N127" s="24" t="s">
        <v>333</v>
      </c>
      <c r="O127" s="21">
        <f t="shared" si="57"/>
        <v>10.639200000000001</v>
      </c>
      <c r="P127" s="21">
        <f t="shared" si="64"/>
        <v>15.1112</v>
      </c>
      <c r="Q127" s="21">
        <f t="shared" si="58"/>
        <v>3.4112</v>
      </c>
      <c r="R127" s="21">
        <f t="shared" si="59"/>
        <v>3.0784000000000002</v>
      </c>
      <c r="S127" s="21">
        <f t="shared" si="60"/>
        <v>3.0784000000000002</v>
      </c>
      <c r="T127" s="21">
        <f t="shared" si="61"/>
        <v>0</v>
      </c>
      <c r="U127" s="21">
        <f t="shared" si="62"/>
        <v>0</v>
      </c>
      <c r="V127" s="21">
        <f t="shared" si="63"/>
        <v>0</v>
      </c>
      <c r="W127" s="19"/>
      <c r="X127" s="22">
        <v>0.04</v>
      </c>
      <c r="Y127" s="73"/>
      <c r="Z127" s="25" t="s">
        <v>333</v>
      </c>
      <c r="AA127" s="19">
        <v>10.23</v>
      </c>
      <c r="AB127" s="19">
        <v>14.53</v>
      </c>
      <c r="AC127" s="19">
        <v>3.28</v>
      </c>
      <c r="AD127" s="19">
        <v>2.96</v>
      </c>
      <c r="AE127" s="19">
        <v>2.96</v>
      </c>
      <c r="AF127" s="19">
        <v>0</v>
      </c>
      <c r="AG127" s="19">
        <v>0</v>
      </c>
      <c r="AH127" s="19">
        <v>0</v>
      </c>
    </row>
    <row r="128" spans="1:34" s="74" customFormat="1" x14ac:dyDescent="0.35">
      <c r="A128" s="79" t="s">
        <v>332</v>
      </c>
      <c r="B128" s="23" t="s">
        <v>334</v>
      </c>
      <c r="C128" s="20">
        <f t="shared" si="49"/>
        <v>10.639200000000001</v>
      </c>
      <c r="D128" s="20">
        <f t="shared" si="50"/>
        <v>15.1112</v>
      </c>
      <c r="E128" s="20">
        <f t="shared" si="51"/>
        <v>3.4112</v>
      </c>
      <c r="F128" s="20">
        <f t="shared" si="52"/>
        <v>3.0784000000000002</v>
      </c>
      <c r="G128" s="20">
        <f t="shared" si="53"/>
        <v>3.0784000000000002</v>
      </c>
      <c r="H128" s="20">
        <f t="shared" si="54"/>
        <v>0</v>
      </c>
      <c r="I128" s="20">
        <f t="shared" si="55"/>
        <v>0</v>
      </c>
      <c r="J128" s="78">
        <f t="shared" si="56"/>
        <v>0</v>
      </c>
      <c r="K128" s="17">
        <v>0</v>
      </c>
      <c r="L128" s="71"/>
      <c r="M128" s="80" t="s">
        <v>332</v>
      </c>
      <c r="N128" s="24" t="s">
        <v>334</v>
      </c>
      <c r="O128" s="21">
        <f t="shared" si="57"/>
        <v>10.639200000000001</v>
      </c>
      <c r="P128" s="21">
        <f t="shared" si="64"/>
        <v>15.1112</v>
      </c>
      <c r="Q128" s="21">
        <f t="shared" si="58"/>
        <v>3.4112</v>
      </c>
      <c r="R128" s="21">
        <f t="shared" si="59"/>
        <v>3.0784000000000002</v>
      </c>
      <c r="S128" s="21">
        <f t="shared" si="60"/>
        <v>3.0784000000000002</v>
      </c>
      <c r="T128" s="21">
        <f t="shared" si="61"/>
        <v>0</v>
      </c>
      <c r="U128" s="21">
        <f t="shared" si="62"/>
        <v>0</v>
      </c>
      <c r="V128" s="21">
        <f t="shared" si="63"/>
        <v>0</v>
      </c>
      <c r="W128" s="19"/>
      <c r="X128" s="22">
        <v>0.04</v>
      </c>
      <c r="Y128" s="73"/>
      <c r="Z128" s="25" t="s">
        <v>334</v>
      </c>
      <c r="AA128" s="19">
        <v>10.23</v>
      </c>
      <c r="AB128" s="19">
        <v>14.53</v>
      </c>
      <c r="AC128" s="19">
        <v>3.28</v>
      </c>
      <c r="AD128" s="19">
        <v>2.96</v>
      </c>
      <c r="AE128" s="19">
        <v>2.96</v>
      </c>
      <c r="AF128" s="19">
        <v>0</v>
      </c>
      <c r="AG128" s="19">
        <v>0</v>
      </c>
      <c r="AH128" s="19">
        <v>0</v>
      </c>
    </row>
    <row r="129" spans="1:34" s="74" customFormat="1" x14ac:dyDescent="0.35">
      <c r="A129" s="79" t="s">
        <v>335</v>
      </c>
      <c r="B129" s="23" t="s">
        <v>336</v>
      </c>
      <c r="C129" s="20">
        <f t="shared" si="49"/>
        <v>9.5056000000000012</v>
      </c>
      <c r="D129" s="20">
        <f t="shared" si="50"/>
        <v>13.1144</v>
      </c>
      <c r="E129" s="20">
        <f t="shared" si="51"/>
        <v>2.5792000000000002</v>
      </c>
      <c r="F129" s="20">
        <f t="shared" si="52"/>
        <v>2.5792000000000002</v>
      </c>
      <c r="G129" s="20">
        <f t="shared" si="53"/>
        <v>2.5792000000000002</v>
      </c>
      <c r="H129" s="20">
        <f t="shared" si="54"/>
        <v>0</v>
      </c>
      <c r="I129" s="20">
        <f t="shared" si="55"/>
        <v>0</v>
      </c>
      <c r="J129" s="78">
        <f t="shared" si="56"/>
        <v>0</v>
      </c>
      <c r="K129" s="17">
        <v>0</v>
      </c>
      <c r="L129" s="71"/>
      <c r="M129" s="80" t="s">
        <v>335</v>
      </c>
      <c r="N129" s="24" t="s">
        <v>336</v>
      </c>
      <c r="O129" s="21">
        <f t="shared" si="57"/>
        <v>9.5056000000000012</v>
      </c>
      <c r="P129" s="21">
        <f t="shared" si="64"/>
        <v>13.1144</v>
      </c>
      <c r="Q129" s="21">
        <f t="shared" si="58"/>
        <v>2.5792000000000002</v>
      </c>
      <c r="R129" s="21">
        <f t="shared" si="59"/>
        <v>2.5792000000000002</v>
      </c>
      <c r="S129" s="21">
        <f t="shared" si="60"/>
        <v>2.5792000000000002</v>
      </c>
      <c r="T129" s="21">
        <f t="shared" si="61"/>
        <v>0</v>
      </c>
      <c r="U129" s="21">
        <f t="shared" si="62"/>
        <v>0</v>
      </c>
      <c r="V129" s="21">
        <f t="shared" si="63"/>
        <v>0</v>
      </c>
      <c r="W129" s="19"/>
      <c r="X129" s="22">
        <v>0.04</v>
      </c>
      <c r="Y129" s="73"/>
      <c r="Z129" s="25" t="s">
        <v>336</v>
      </c>
      <c r="AA129" s="19">
        <v>9.14</v>
      </c>
      <c r="AB129" s="19">
        <v>12.61</v>
      </c>
      <c r="AC129" s="19">
        <v>2.48</v>
      </c>
      <c r="AD129" s="19">
        <v>2.48</v>
      </c>
      <c r="AE129" s="19">
        <v>2.48</v>
      </c>
      <c r="AF129" s="19">
        <v>0</v>
      </c>
      <c r="AG129" s="19">
        <v>0</v>
      </c>
      <c r="AH129" s="19">
        <v>0</v>
      </c>
    </row>
    <row r="130" spans="1:34" s="74" customFormat="1" x14ac:dyDescent="0.35">
      <c r="A130" s="79" t="s">
        <v>335</v>
      </c>
      <c r="B130" s="23" t="s">
        <v>337</v>
      </c>
      <c r="C130" s="20">
        <f t="shared" si="49"/>
        <v>9.5056000000000012</v>
      </c>
      <c r="D130" s="20">
        <f t="shared" si="50"/>
        <v>13.1144</v>
      </c>
      <c r="E130" s="20">
        <f t="shared" si="51"/>
        <v>2.5792000000000002</v>
      </c>
      <c r="F130" s="20">
        <f t="shared" si="52"/>
        <v>2.5792000000000002</v>
      </c>
      <c r="G130" s="20">
        <f t="shared" si="53"/>
        <v>2.5792000000000002</v>
      </c>
      <c r="H130" s="20">
        <f t="shared" si="54"/>
        <v>0</v>
      </c>
      <c r="I130" s="20">
        <f t="shared" si="55"/>
        <v>0</v>
      </c>
      <c r="J130" s="78">
        <f t="shared" si="56"/>
        <v>0</v>
      </c>
      <c r="K130" s="17">
        <v>0</v>
      </c>
      <c r="L130" s="71"/>
      <c r="M130" s="80" t="s">
        <v>335</v>
      </c>
      <c r="N130" s="24" t="s">
        <v>337</v>
      </c>
      <c r="O130" s="21">
        <f t="shared" si="57"/>
        <v>9.5056000000000012</v>
      </c>
      <c r="P130" s="21">
        <f t="shared" si="64"/>
        <v>13.1144</v>
      </c>
      <c r="Q130" s="21">
        <f t="shared" si="58"/>
        <v>2.5792000000000002</v>
      </c>
      <c r="R130" s="21">
        <f t="shared" si="59"/>
        <v>2.5792000000000002</v>
      </c>
      <c r="S130" s="21">
        <f t="shared" si="60"/>
        <v>2.5792000000000002</v>
      </c>
      <c r="T130" s="21">
        <f t="shared" si="61"/>
        <v>0</v>
      </c>
      <c r="U130" s="21">
        <f t="shared" si="62"/>
        <v>0</v>
      </c>
      <c r="V130" s="21">
        <f t="shared" si="63"/>
        <v>0</v>
      </c>
      <c r="W130" s="19"/>
      <c r="X130" s="22">
        <v>0.04</v>
      </c>
      <c r="Y130" s="73"/>
      <c r="Z130" s="25" t="s">
        <v>337</v>
      </c>
      <c r="AA130" s="19">
        <v>9.14</v>
      </c>
      <c r="AB130" s="19">
        <v>12.61</v>
      </c>
      <c r="AC130" s="19">
        <v>2.48</v>
      </c>
      <c r="AD130" s="19">
        <v>2.48</v>
      </c>
      <c r="AE130" s="19">
        <v>2.48</v>
      </c>
      <c r="AF130" s="19">
        <v>0</v>
      </c>
      <c r="AG130" s="19">
        <v>0</v>
      </c>
      <c r="AH130" s="19">
        <v>0</v>
      </c>
    </row>
    <row r="131" spans="1:34" s="74" customFormat="1" x14ac:dyDescent="0.35">
      <c r="A131" s="79" t="s">
        <v>338</v>
      </c>
      <c r="B131" s="23" t="s">
        <v>339</v>
      </c>
      <c r="C131" s="20">
        <f t="shared" si="49"/>
        <v>13.748800000000001</v>
      </c>
      <c r="D131" s="20">
        <f t="shared" si="50"/>
        <v>17.492800000000003</v>
      </c>
      <c r="E131" s="20">
        <f t="shared" si="51"/>
        <v>3.7544</v>
      </c>
      <c r="F131" s="20">
        <f t="shared" si="52"/>
        <v>3.4944000000000002</v>
      </c>
      <c r="G131" s="20">
        <f t="shared" si="53"/>
        <v>3.1303999999999998</v>
      </c>
      <c r="H131" s="20">
        <f t="shared" si="54"/>
        <v>6.2607999999999997</v>
      </c>
      <c r="I131" s="20">
        <f t="shared" si="55"/>
        <v>0</v>
      </c>
      <c r="J131" s="78">
        <f t="shared" si="56"/>
        <v>0</v>
      </c>
      <c r="K131" s="17">
        <v>0</v>
      </c>
      <c r="L131" s="71"/>
      <c r="M131" s="80" t="s">
        <v>338</v>
      </c>
      <c r="N131" s="24" t="s">
        <v>339</v>
      </c>
      <c r="O131" s="21">
        <f t="shared" si="57"/>
        <v>13.748800000000001</v>
      </c>
      <c r="P131" s="21">
        <f t="shared" si="64"/>
        <v>17.492800000000003</v>
      </c>
      <c r="Q131" s="21">
        <f t="shared" si="58"/>
        <v>3.7544</v>
      </c>
      <c r="R131" s="21">
        <f t="shared" si="59"/>
        <v>3.4944000000000002</v>
      </c>
      <c r="S131" s="21">
        <f t="shared" si="60"/>
        <v>3.1303999999999998</v>
      </c>
      <c r="T131" s="21">
        <f t="shared" si="61"/>
        <v>6.2607999999999997</v>
      </c>
      <c r="U131" s="21">
        <f t="shared" si="62"/>
        <v>0</v>
      </c>
      <c r="V131" s="21">
        <f t="shared" si="63"/>
        <v>0</v>
      </c>
      <c r="W131" s="19"/>
      <c r="X131" s="22">
        <v>0.04</v>
      </c>
      <c r="Y131" s="73"/>
      <c r="Z131" s="25" t="s">
        <v>339</v>
      </c>
      <c r="AA131" s="27">
        <v>13.22</v>
      </c>
      <c r="AB131" s="27">
        <v>16.82</v>
      </c>
      <c r="AC131" s="27">
        <v>3.61</v>
      </c>
      <c r="AD131" s="27">
        <v>3.36</v>
      </c>
      <c r="AE131" s="27">
        <v>3.01</v>
      </c>
      <c r="AF131" s="27">
        <v>6.02</v>
      </c>
      <c r="AG131" s="19">
        <v>0</v>
      </c>
      <c r="AH131" s="27">
        <v>0</v>
      </c>
    </row>
    <row r="132" spans="1:34" s="74" customFormat="1" x14ac:dyDescent="0.35">
      <c r="A132" s="79" t="s">
        <v>338</v>
      </c>
      <c r="B132" s="23" t="s">
        <v>340</v>
      </c>
      <c r="C132" s="20">
        <f t="shared" si="49"/>
        <v>18.751200000000001</v>
      </c>
      <c r="D132" s="20">
        <f t="shared" si="50"/>
        <v>23.1296</v>
      </c>
      <c r="E132" s="20">
        <f t="shared" si="51"/>
        <v>4.3784000000000001</v>
      </c>
      <c r="F132" s="20">
        <f t="shared" si="52"/>
        <v>4.0144000000000002</v>
      </c>
      <c r="G132" s="20">
        <f t="shared" si="53"/>
        <v>3.4319999999999999</v>
      </c>
      <c r="H132" s="20">
        <f t="shared" si="54"/>
        <v>6.2607999999999997</v>
      </c>
      <c r="I132" s="20">
        <f t="shared" si="55"/>
        <v>0</v>
      </c>
      <c r="J132" s="78">
        <f t="shared" si="56"/>
        <v>0</v>
      </c>
      <c r="K132" s="17">
        <v>0</v>
      </c>
      <c r="L132" s="71"/>
      <c r="M132" s="80" t="s">
        <v>338</v>
      </c>
      <c r="N132" s="26" t="s">
        <v>340</v>
      </c>
      <c r="O132" s="21">
        <f t="shared" si="57"/>
        <v>18.751200000000001</v>
      </c>
      <c r="P132" s="21">
        <f t="shared" si="64"/>
        <v>23.1296</v>
      </c>
      <c r="Q132" s="21">
        <f t="shared" si="58"/>
        <v>4.3784000000000001</v>
      </c>
      <c r="R132" s="21">
        <f t="shared" si="59"/>
        <v>4.0144000000000002</v>
      </c>
      <c r="S132" s="21">
        <f t="shared" si="60"/>
        <v>3.4319999999999999</v>
      </c>
      <c r="T132" s="21">
        <f t="shared" si="61"/>
        <v>6.2607999999999997</v>
      </c>
      <c r="U132" s="21">
        <f t="shared" si="62"/>
        <v>0</v>
      </c>
      <c r="V132" s="21">
        <f t="shared" si="63"/>
        <v>0</v>
      </c>
      <c r="W132" s="19"/>
      <c r="X132" s="22">
        <v>0.04</v>
      </c>
      <c r="Y132" s="73"/>
      <c r="Z132" s="25" t="s">
        <v>340</v>
      </c>
      <c r="AA132" s="27">
        <v>18.03</v>
      </c>
      <c r="AB132" s="27">
        <v>22.24</v>
      </c>
      <c r="AC132" s="27">
        <v>4.21</v>
      </c>
      <c r="AD132" s="27">
        <v>3.86</v>
      </c>
      <c r="AE132" s="27">
        <v>3.3</v>
      </c>
      <c r="AF132" s="27">
        <v>6.02</v>
      </c>
      <c r="AG132" s="19">
        <v>0</v>
      </c>
      <c r="AH132" s="27">
        <v>0</v>
      </c>
    </row>
    <row r="133" spans="1:34" s="74" customFormat="1" x14ac:dyDescent="0.35">
      <c r="A133" s="79" t="s">
        <v>341</v>
      </c>
      <c r="B133" s="23" t="s">
        <v>342</v>
      </c>
      <c r="C133" s="20">
        <f t="shared" si="49"/>
        <v>10.639200000000001</v>
      </c>
      <c r="D133" s="20">
        <f t="shared" si="50"/>
        <v>15.1112</v>
      </c>
      <c r="E133" s="20">
        <f t="shared" si="51"/>
        <v>3.4112</v>
      </c>
      <c r="F133" s="20">
        <f t="shared" si="52"/>
        <v>3.0784000000000002</v>
      </c>
      <c r="G133" s="20">
        <f t="shared" si="53"/>
        <v>3.0784000000000002</v>
      </c>
      <c r="H133" s="20">
        <f t="shared" si="54"/>
        <v>0</v>
      </c>
      <c r="I133" s="20">
        <f t="shared" si="55"/>
        <v>0</v>
      </c>
      <c r="J133" s="78">
        <f t="shared" si="56"/>
        <v>0</v>
      </c>
      <c r="K133" s="17">
        <v>0</v>
      </c>
      <c r="L133" s="71"/>
      <c r="M133" s="80" t="s">
        <v>341</v>
      </c>
      <c r="N133" s="24" t="s">
        <v>342</v>
      </c>
      <c r="O133" s="21">
        <f t="shared" si="57"/>
        <v>10.639200000000001</v>
      </c>
      <c r="P133" s="21">
        <f t="shared" si="64"/>
        <v>15.1112</v>
      </c>
      <c r="Q133" s="21">
        <f t="shared" si="58"/>
        <v>3.4112</v>
      </c>
      <c r="R133" s="21">
        <f t="shared" si="59"/>
        <v>3.0784000000000002</v>
      </c>
      <c r="S133" s="21">
        <f t="shared" si="60"/>
        <v>3.0784000000000002</v>
      </c>
      <c r="T133" s="21">
        <f t="shared" si="61"/>
        <v>0</v>
      </c>
      <c r="U133" s="21">
        <f t="shared" si="62"/>
        <v>0</v>
      </c>
      <c r="V133" s="21">
        <f t="shared" si="63"/>
        <v>0</v>
      </c>
      <c r="W133" s="19"/>
      <c r="X133" s="22">
        <v>0.04</v>
      </c>
      <c r="Y133" s="73"/>
      <c r="Z133" s="25" t="s">
        <v>342</v>
      </c>
      <c r="AA133" s="19">
        <v>10.23</v>
      </c>
      <c r="AB133" s="19">
        <v>14.53</v>
      </c>
      <c r="AC133" s="19">
        <v>3.28</v>
      </c>
      <c r="AD133" s="19">
        <v>2.96</v>
      </c>
      <c r="AE133" s="19">
        <v>2.96</v>
      </c>
      <c r="AF133" s="19">
        <v>0</v>
      </c>
      <c r="AG133" s="19">
        <v>0</v>
      </c>
      <c r="AH133" s="19">
        <v>0</v>
      </c>
    </row>
    <row r="134" spans="1:34" s="74" customFormat="1" x14ac:dyDescent="0.35">
      <c r="A134" s="79" t="s">
        <v>341</v>
      </c>
      <c r="B134" s="23" t="s">
        <v>343</v>
      </c>
      <c r="C134" s="20">
        <f t="shared" si="49"/>
        <v>10.639200000000001</v>
      </c>
      <c r="D134" s="20">
        <f t="shared" si="50"/>
        <v>15.1112</v>
      </c>
      <c r="E134" s="20">
        <f t="shared" si="51"/>
        <v>3.4112</v>
      </c>
      <c r="F134" s="20">
        <f t="shared" si="52"/>
        <v>3.0784000000000002</v>
      </c>
      <c r="G134" s="20">
        <f t="shared" si="53"/>
        <v>3.0784000000000002</v>
      </c>
      <c r="H134" s="20">
        <f t="shared" si="54"/>
        <v>0</v>
      </c>
      <c r="I134" s="20">
        <f t="shared" si="55"/>
        <v>0</v>
      </c>
      <c r="J134" s="78">
        <f t="shared" si="56"/>
        <v>0</v>
      </c>
      <c r="K134" s="17">
        <v>0</v>
      </c>
      <c r="L134" s="71"/>
      <c r="M134" s="80" t="s">
        <v>341</v>
      </c>
      <c r="N134" s="24" t="s">
        <v>343</v>
      </c>
      <c r="O134" s="21">
        <f t="shared" si="57"/>
        <v>10.639200000000001</v>
      </c>
      <c r="P134" s="21">
        <f t="shared" si="64"/>
        <v>15.1112</v>
      </c>
      <c r="Q134" s="21">
        <f t="shared" si="58"/>
        <v>3.4112</v>
      </c>
      <c r="R134" s="21">
        <f t="shared" si="59"/>
        <v>3.0784000000000002</v>
      </c>
      <c r="S134" s="21">
        <f t="shared" si="60"/>
        <v>3.0784000000000002</v>
      </c>
      <c r="T134" s="21">
        <f t="shared" si="61"/>
        <v>0</v>
      </c>
      <c r="U134" s="21">
        <f t="shared" si="62"/>
        <v>0</v>
      </c>
      <c r="V134" s="21">
        <f t="shared" si="63"/>
        <v>0</v>
      </c>
      <c r="W134" s="19"/>
      <c r="X134" s="22">
        <v>0.04</v>
      </c>
      <c r="Y134" s="73"/>
      <c r="Z134" s="25" t="s">
        <v>343</v>
      </c>
      <c r="AA134" s="19">
        <v>10.23</v>
      </c>
      <c r="AB134" s="19">
        <v>14.53</v>
      </c>
      <c r="AC134" s="19">
        <v>3.28</v>
      </c>
      <c r="AD134" s="19">
        <v>2.96</v>
      </c>
      <c r="AE134" s="19">
        <v>2.96</v>
      </c>
      <c r="AF134" s="19">
        <v>0</v>
      </c>
      <c r="AG134" s="19">
        <v>0</v>
      </c>
      <c r="AH134" s="19">
        <v>0</v>
      </c>
    </row>
    <row r="135" spans="1:34" s="74" customFormat="1" x14ac:dyDescent="0.35">
      <c r="A135" s="79" t="s">
        <v>344</v>
      </c>
      <c r="B135" s="23" t="s">
        <v>345</v>
      </c>
      <c r="C135" s="20">
        <f t="shared" si="49"/>
        <v>13.748800000000001</v>
      </c>
      <c r="D135" s="20">
        <f t="shared" si="50"/>
        <v>18.4392</v>
      </c>
      <c r="E135" s="20">
        <f t="shared" si="51"/>
        <v>3.8064000000000004</v>
      </c>
      <c r="F135" s="20">
        <f t="shared" si="52"/>
        <v>3.6816</v>
      </c>
      <c r="G135" s="20">
        <f t="shared" si="53"/>
        <v>3.38</v>
      </c>
      <c r="H135" s="20">
        <f t="shared" si="54"/>
        <v>0</v>
      </c>
      <c r="I135" s="20">
        <f t="shared" si="55"/>
        <v>0</v>
      </c>
      <c r="J135" s="78">
        <f t="shared" si="56"/>
        <v>0</v>
      </c>
      <c r="K135" s="17">
        <v>0</v>
      </c>
      <c r="L135" s="71"/>
      <c r="M135" s="80" t="s">
        <v>344</v>
      </c>
      <c r="N135" s="24" t="s">
        <v>345</v>
      </c>
      <c r="O135" s="21">
        <f t="shared" si="57"/>
        <v>13.748800000000001</v>
      </c>
      <c r="P135" s="21">
        <f t="shared" si="64"/>
        <v>18.4392</v>
      </c>
      <c r="Q135" s="21">
        <f t="shared" si="58"/>
        <v>3.8064000000000004</v>
      </c>
      <c r="R135" s="21">
        <f t="shared" si="59"/>
        <v>3.6816</v>
      </c>
      <c r="S135" s="21">
        <f t="shared" si="60"/>
        <v>3.38</v>
      </c>
      <c r="T135" s="21">
        <f t="shared" si="61"/>
        <v>0</v>
      </c>
      <c r="U135" s="21">
        <f t="shared" si="62"/>
        <v>0</v>
      </c>
      <c r="V135" s="21">
        <f t="shared" si="63"/>
        <v>0</v>
      </c>
      <c r="W135" s="19"/>
      <c r="X135" s="22">
        <v>0.04</v>
      </c>
      <c r="Y135" s="73"/>
      <c r="Z135" s="25" t="s">
        <v>345</v>
      </c>
      <c r="AA135" s="19">
        <v>13.22</v>
      </c>
      <c r="AB135" s="19">
        <v>17.73</v>
      </c>
      <c r="AC135" s="19">
        <v>3.66</v>
      </c>
      <c r="AD135" s="19">
        <v>3.54</v>
      </c>
      <c r="AE135" s="19">
        <v>3.25</v>
      </c>
      <c r="AF135" s="19">
        <v>0</v>
      </c>
      <c r="AG135" s="19">
        <v>0</v>
      </c>
      <c r="AH135" s="19">
        <v>0</v>
      </c>
    </row>
    <row r="136" spans="1:34" s="74" customFormat="1" x14ac:dyDescent="0.35">
      <c r="A136" s="79" t="s">
        <v>346</v>
      </c>
      <c r="B136" s="23" t="s">
        <v>347</v>
      </c>
      <c r="C136" s="20">
        <f t="shared" si="49"/>
        <v>13.166400000000001</v>
      </c>
      <c r="D136" s="20">
        <f t="shared" si="50"/>
        <v>18.688800000000001</v>
      </c>
      <c r="E136" s="20">
        <f t="shared" si="51"/>
        <v>5.3144000000000009</v>
      </c>
      <c r="F136" s="20">
        <f t="shared" si="52"/>
        <v>5.0023999999999997</v>
      </c>
      <c r="G136" s="20">
        <f t="shared" si="53"/>
        <v>3.8688000000000002</v>
      </c>
      <c r="H136" s="20">
        <f t="shared" si="54"/>
        <v>8.1432000000000002</v>
      </c>
      <c r="I136" s="20">
        <f t="shared" si="55"/>
        <v>0</v>
      </c>
      <c r="J136" s="78">
        <f t="shared" si="56"/>
        <v>0</v>
      </c>
      <c r="K136" s="17">
        <v>0</v>
      </c>
      <c r="L136" s="71"/>
      <c r="M136" s="80" t="s">
        <v>346</v>
      </c>
      <c r="N136" s="24" t="s">
        <v>347</v>
      </c>
      <c r="O136" s="21">
        <f t="shared" si="57"/>
        <v>13.166400000000001</v>
      </c>
      <c r="P136" s="21">
        <f t="shared" si="64"/>
        <v>18.688800000000001</v>
      </c>
      <c r="Q136" s="21">
        <f t="shared" si="58"/>
        <v>5.3144000000000009</v>
      </c>
      <c r="R136" s="21">
        <f t="shared" si="59"/>
        <v>5.0023999999999997</v>
      </c>
      <c r="S136" s="21">
        <f t="shared" si="60"/>
        <v>3.8688000000000002</v>
      </c>
      <c r="T136" s="21">
        <f t="shared" si="61"/>
        <v>8.1432000000000002</v>
      </c>
      <c r="U136" s="21">
        <f t="shared" si="62"/>
        <v>0</v>
      </c>
      <c r="V136" s="21">
        <f t="shared" si="63"/>
        <v>0</v>
      </c>
      <c r="W136" s="19"/>
      <c r="X136" s="22">
        <v>0.04</v>
      </c>
      <c r="Y136" s="73"/>
      <c r="Z136" s="25" t="s">
        <v>347</v>
      </c>
      <c r="AA136" s="19">
        <v>12.66</v>
      </c>
      <c r="AB136" s="19">
        <v>17.97</v>
      </c>
      <c r="AC136" s="19">
        <v>5.1100000000000003</v>
      </c>
      <c r="AD136" s="19">
        <v>4.8099999999999996</v>
      </c>
      <c r="AE136" s="19">
        <v>3.72</v>
      </c>
      <c r="AF136" s="19">
        <v>7.83</v>
      </c>
      <c r="AG136" s="19">
        <v>0</v>
      </c>
      <c r="AH136" s="19">
        <v>0</v>
      </c>
    </row>
    <row r="137" spans="1:34" s="74" customFormat="1" x14ac:dyDescent="0.35">
      <c r="A137" s="79" t="s">
        <v>346</v>
      </c>
      <c r="B137" s="23" t="s">
        <v>348</v>
      </c>
      <c r="C137" s="20">
        <f t="shared" ref="C137:C200" si="65">O137*(1+K137)</f>
        <v>14.3104</v>
      </c>
      <c r="D137" s="20">
        <f t="shared" ref="D137:D200" si="66">P137*(1+K137)</f>
        <v>19.947199999999999</v>
      </c>
      <c r="E137" s="20">
        <f t="shared" ref="E137:E200" si="67">Q137*(1+K137)</f>
        <v>5.3144000000000009</v>
      </c>
      <c r="F137" s="20">
        <f t="shared" ref="F137:F200" si="68">R137*(1+K137)</f>
        <v>5.0023999999999997</v>
      </c>
      <c r="G137" s="20">
        <f t="shared" ref="G137:G200" si="69">S137*(1+K137)</f>
        <v>3.8688000000000002</v>
      </c>
      <c r="H137" s="20">
        <f t="shared" ref="H137:H200" si="70">T137*(1+K137)</f>
        <v>8.1432000000000002</v>
      </c>
      <c r="I137" s="20">
        <f t="shared" ref="I137:I200" si="71">U137*(1+K137)</f>
        <v>0</v>
      </c>
      <c r="J137" s="78">
        <f t="shared" ref="J137:J200" si="72">V137*(1+K137)</f>
        <v>0</v>
      </c>
      <c r="K137" s="17">
        <v>0</v>
      </c>
      <c r="L137" s="71"/>
      <c r="M137" s="80" t="s">
        <v>346</v>
      </c>
      <c r="N137" s="26" t="s">
        <v>348</v>
      </c>
      <c r="O137" s="21">
        <f t="shared" si="57"/>
        <v>14.3104</v>
      </c>
      <c r="P137" s="21">
        <f t="shared" si="64"/>
        <v>19.947199999999999</v>
      </c>
      <c r="Q137" s="21">
        <f t="shared" ref="Q137:Q200" si="73">AC137*(1+X137)</f>
        <v>5.3144000000000009</v>
      </c>
      <c r="R137" s="21">
        <f t="shared" ref="R137:R200" si="74">AD137*(1+X137)</f>
        <v>5.0023999999999997</v>
      </c>
      <c r="S137" s="21">
        <f t="shared" ref="S137:S200" si="75">AE137*(1+X137)</f>
        <v>3.8688000000000002</v>
      </c>
      <c r="T137" s="21">
        <f t="shared" ref="T137:T200" si="76">AF137*(1+X137)</f>
        <v>8.1432000000000002</v>
      </c>
      <c r="U137" s="21">
        <f t="shared" ref="U137:U200" si="77">AG137*(1+X137)</f>
        <v>0</v>
      </c>
      <c r="V137" s="21">
        <f t="shared" ref="V137:V200" si="78">AH137*(1+X137)</f>
        <v>0</v>
      </c>
      <c r="W137" s="19"/>
      <c r="X137" s="22">
        <v>0.04</v>
      </c>
      <c r="Y137" s="73"/>
      <c r="Z137" s="25" t="s">
        <v>348</v>
      </c>
      <c r="AA137" s="19">
        <v>13.76</v>
      </c>
      <c r="AB137" s="19">
        <v>19.18</v>
      </c>
      <c r="AC137" s="19">
        <v>5.1100000000000003</v>
      </c>
      <c r="AD137" s="19">
        <v>4.8099999999999996</v>
      </c>
      <c r="AE137" s="19">
        <v>3.72</v>
      </c>
      <c r="AF137" s="19">
        <v>7.83</v>
      </c>
      <c r="AG137" s="19">
        <v>0</v>
      </c>
      <c r="AH137" s="19">
        <v>0</v>
      </c>
    </row>
    <row r="138" spans="1:34" s="74" customFormat="1" x14ac:dyDescent="0.35">
      <c r="A138" s="79" t="s">
        <v>349</v>
      </c>
      <c r="B138" s="23" t="s">
        <v>350</v>
      </c>
      <c r="C138" s="20">
        <f t="shared" si="65"/>
        <v>13.748800000000001</v>
      </c>
      <c r="D138" s="20">
        <f t="shared" si="66"/>
        <v>18.4392</v>
      </c>
      <c r="E138" s="20">
        <f t="shared" si="67"/>
        <v>3.8064000000000004</v>
      </c>
      <c r="F138" s="20">
        <f t="shared" si="68"/>
        <v>3.6816</v>
      </c>
      <c r="G138" s="20">
        <f t="shared" si="69"/>
        <v>3.38</v>
      </c>
      <c r="H138" s="20">
        <f t="shared" si="70"/>
        <v>0</v>
      </c>
      <c r="I138" s="20">
        <f t="shared" si="71"/>
        <v>0</v>
      </c>
      <c r="J138" s="78">
        <f t="shared" si="72"/>
        <v>0</v>
      </c>
      <c r="K138" s="17">
        <v>0</v>
      </c>
      <c r="L138" s="71"/>
      <c r="M138" s="80" t="s">
        <v>349</v>
      </c>
      <c r="N138" s="24" t="s">
        <v>350</v>
      </c>
      <c r="O138" s="21">
        <f t="shared" ref="O138:O201" si="79">AA138*(1+$X$3)</f>
        <v>13.748800000000001</v>
      </c>
      <c r="P138" s="21">
        <f t="shared" si="64"/>
        <v>18.4392</v>
      </c>
      <c r="Q138" s="21">
        <f t="shared" si="73"/>
        <v>3.8064000000000004</v>
      </c>
      <c r="R138" s="21">
        <f t="shared" si="74"/>
        <v>3.6816</v>
      </c>
      <c r="S138" s="21">
        <f t="shared" si="75"/>
        <v>3.38</v>
      </c>
      <c r="T138" s="21">
        <f t="shared" si="76"/>
        <v>0</v>
      </c>
      <c r="U138" s="21">
        <f t="shared" si="77"/>
        <v>0</v>
      </c>
      <c r="V138" s="21">
        <f t="shared" si="78"/>
        <v>0</v>
      </c>
      <c r="W138" s="19"/>
      <c r="X138" s="22">
        <v>0.04</v>
      </c>
      <c r="Y138" s="73"/>
      <c r="Z138" s="25" t="s">
        <v>350</v>
      </c>
      <c r="AA138" s="19">
        <v>13.22</v>
      </c>
      <c r="AB138" s="19">
        <v>17.73</v>
      </c>
      <c r="AC138" s="19">
        <v>3.66</v>
      </c>
      <c r="AD138" s="19">
        <v>3.54</v>
      </c>
      <c r="AE138" s="19">
        <v>3.25</v>
      </c>
      <c r="AF138" s="19">
        <v>0</v>
      </c>
      <c r="AG138" s="19">
        <v>0</v>
      </c>
      <c r="AH138" s="19">
        <v>0</v>
      </c>
    </row>
    <row r="139" spans="1:34" s="74" customFormat="1" x14ac:dyDescent="0.35">
      <c r="A139" s="79" t="s">
        <v>349</v>
      </c>
      <c r="B139" s="23" t="s">
        <v>351</v>
      </c>
      <c r="C139" s="20">
        <f t="shared" si="65"/>
        <v>13.748800000000001</v>
      </c>
      <c r="D139" s="20">
        <f t="shared" si="66"/>
        <v>18.4392</v>
      </c>
      <c r="E139" s="20">
        <f t="shared" si="67"/>
        <v>3.8064000000000004</v>
      </c>
      <c r="F139" s="20">
        <f t="shared" si="68"/>
        <v>3.6816</v>
      </c>
      <c r="G139" s="20">
        <f t="shared" si="69"/>
        <v>3.38</v>
      </c>
      <c r="H139" s="20">
        <f t="shared" si="70"/>
        <v>0</v>
      </c>
      <c r="I139" s="20">
        <f t="shared" si="71"/>
        <v>0</v>
      </c>
      <c r="J139" s="78">
        <f t="shared" si="72"/>
        <v>0</v>
      </c>
      <c r="K139" s="17">
        <v>0</v>
      </c>
      <c r="L139" s="71"/>
      <c r="M139" s="80" t="s">
        <v>349</v>
      </c>
      <c r="N139" s="24" t="s">
        <v>351</v>
      </c>
      <c r="O139" s="21">
        <f t="shared" si="79"/>
        <v>13.748800000000001</v>
      </c>
      <c r="P139" s="21">
        <f t="shared" si="64"/>
        <v>18.4392</v>
      </c>
      <c r="Q139" s="21">
        <f t="shared" si="73"/>
        <v>3.8064000000000004</v>
      </c>
      <c r="R139" s="21">
        <f t="shared" si="74"/>
        <v>3.6816</v>
      </c>
      <c r="S139" s="21">
        <f t="shared" si="75"/>
        <v>3.38</v>
      </c>
      <c r="T139" s="21">
        <f t="shared" si="76"/>
        <v>0</v>
      </c>
      <c r="U139" s="21">
        <f t="shared" si="77"/>
        <v>0</v>
      </c>
      <c r="V139" s="21">
        <f t="shared" si="78"/>
        <v>0</v>
      </c>
      <c r="W139" s="19"/>
      <c r="X139" s="22">
        <v>0.04</v>
      </c>
      <c r="Y139" s="73"/>
      <c r="Z139" s="25" t="s">
        <v>351</v>
      </c>
      <c r="AA139" s="19">
        <v>13.22</v>
      </c>
      <c r="AB139" s="19">
        <v>17.73</v>
      </c>
      <c r="AC139" s="19">
        <v>3.66</v>
      </c>
      <c r="AD139" s="19">
        <v>3.54</v>
      </c>
      <c r="AE139" s="19">
        <v>3.25</v>
      </c>
      <c r="AF139" s="19">
        <v>0</v>
      </c>
      <c r="AG139" s="19">
        <v>0</v>
      </c>
      <c r="AH139" s="19">
        <v>0</v>
      </c>
    </row>
    <row r="140" spans="1:34" s="74" customFormat="1" x14ac:dyDescent="0.35">
      <c r="A140" s="79" t="s">
        <v>349</v>
      </c>
      <c r="B140" s="23" t="s">
        <v>352</v>
      </c>
      <c r="C140" s="20">
        <f t="shared" si="65"/>
        <v>13.748800000000001</v>
      </c>
      <c r="D140" s="20">
        <f t="shared" si="66"/>
        <v>18.4392</v>
      </c>
      <c r="E140" s="20">
        <f t="shared" si="67"/>
        <v>3.8064000000000004</v>
      </c>
      <c r="F140" s="20">
        <f t="shared" si="68"/>
        <v>3.6816</v>
      </c>
      <c r="G140" s="20">
        <f t="shared" si="69"/>
        <v>3.38</v>
      </c>
      <c r="H140" s="20">
        <f t="shared" si="70"/>
        <v>0</v>
      </c>
      <c r="I140" s="20">
        <f t="shared" si="71"/>
        <v>0</v>
      </c>
      <c r="J140" s="78">
        <f t="shared" si="72"/>
        <v>0</v>
      </c>
      <c r="K140" s="17">
        <v>0</v>
      </c>
      <c r="L140" s="71"/>
      <c r="M140" s="80" t="s">
        <v>349</v>
      </c>
      <c r="N140" s="24" t="s">
        <v>352</v>
      </c>
      <c r="O140" s="21">
        <f t="shared" si="79"/>
        <v>13.748800000000001</v>
      </c>
      <c r="P140" s="21">
        <f t="shared" si="64"/>
        <v>18.4392</v>
      </c>
      <c r="Q140" s="21">
        <f t="shared" si="73"/>
        <v>3.8064000000000004</v>
      </c>
      <c r="R140" s="21">
        <f t="shared" si="74"/>
        <v>3.6816</v>
      </c>
      <c r="S140" s="21">
        <f t="shared" si="75"/>
        <v>3.38</v>
      </c>
      <c r="T140" s="21">
        <f t="shared" si="76"/>
        <v>0</v>
      </c>
      <c r="U140" s="21">
        <f t="shared" si="77"/>
        <v>0</v>
      </c>
      <c r="V140" s="21">
        <f t="shared" si="78"/>
        <v>0</v>
      </c>
      <c r="W140" s="19"/>
      <c r="X140" s="22">
        <v>0.04</v>
      </c>
      <c r="Y140" s="73"/>
      <c r="Z140" s="25" t="s">
        <v>352</v>
      </c>
      <c r="AA140" s="19">
        <v>13.22</v>
      </c>
      <c r="AB140" s="19">
        <v>17.73</v>
      </c>
      <c r="AC140" s="19">
        <v>3.66</v>
      </c>
      <c r="AD140" s="19">
        <v>3.54</v>
      </c>
      <c r="AE140" s="19">
        <v>3.25</v>
      </c>
      <c r="AF140" s="19">
        <v>0</v>
      </c>
      <c r="AG140" s="19">
        <v>0</v>
      </c>
      <c r="AH140" s="19">
        <v>0</v>
      </c>
    </row>
    <row r="141" spans="1:34" s="74" customFormat="1" x14ac:dyDescent="0.35">
      <c r="A141" s="79" t="s">
        <v>353</v>
      </c>
      <c r="B141" s="23" t="s">
        <v>354</v>
      </c>
      <c r="C141" s="20">
        <f t="shared" si="65"/>
        <v>13.748800000000001</v>
      </c>
      <c r="D141" s="20">
        <f t="shared" si="66"/>
        <v>18.4392</v>
      </c>
      <c r="E141" s="20">
        <f t="shared" si="67"/>
        <v>3.8064000000000004</v>
      </c>
      <c r="F141" s="20">
        <f t="shared" si="68"/>
        <v>3.6816</v>
      </c>
      <c r="G141" s="20">
        <f t="shared" si="69"/>
        <v>3.38</v>
      </c>
      <c r="H141" s="20">
        <f t="shared" si="70"/>
        <v>0</v>
      </c>
      <c r="I141" s="20">
        <f t="shared" si="71"/>
        <v>0</v>
      </c>
      <c r="J141" s="78">
        <f t="shared" si="72"/>
        <v>0</v>
      </c>
      <c r="K141" s="17">
        <v>0</v>
      </c>
      <c r="L141" s="71"/>
      <c r="M141" s="80" t="s">
        <v>353</v>
      </c>
      <c r="N141" s="24" t="s">
        <v>354</v>
      </c>
      <c r="O141" s="21">
        <f t="shared" si="79"/>
        <v>13.748800000000001</v>
      </c>
      <c r="P141" s="21">
        <f t="shared" si="64"/>
        <v>18.4392</v>
      </c>
      <c r="Q141" s="21">
        <f t="shared" si="73"/>
        <v>3.8064000000000004</v>
      </c>
      <c r="R141" s="21">
        <f t="shared" si="74"/>
        <v>3.6816</v>
      </c>
      <c r="S141" s="21">
        <f t="shared" si="75"/>
        <v>3.38</v>
      </c>
      <c r="T141" s="21">
        <f t="shared" si="76"/>
        <v>0</v>
      </c>
      <c r="U141" s="21">
        <f t="shared" si="77"/>
        <v>0</v>
      </c>
      <c r="V141" s="21">
        <f t="shared" si="78"/>
        <v>0</v>
      </c>
      <c r="W141" s="19"/>
      <c r="X141" s="22">
        <v>0.04</v>
      </c>
      <c r="Y141" s="73"/>
      <c r="Z141" s="25" t="s">
        <v>354</v>
      </c>
      <c r="AA141" s="19">
        <v>13.22</v>
      </c>
      <c r="AB141" s="19">
        <v>17.73</v>
      </c>
      <c r="AC141" s="19">
        <v>3.66</v>
      </c>
      <c r="AD141" s="19">
        <v>3.54</v>
      </c>
      <c r="AE141" s="19">
        <v>3.25</v>
      </c>
      <c r="AF141" s="19">
        <v>0</v>
      </c>
      <c r="AG141" s="19">
        <v>0</v>
      </c>
      <c r="AH141" s="19">
        <v>0</v>
      </c>
    </row>
    <row r="142" spans="1:34" s="74" customFormat="1" x14ac:dyDescent="0.35">
      <c r="A142" s="79" t="s">
        <v>353</v>
      </c>
      <c r="B142" s="23" t="s">
        <v>355</v>
      </c>
      <c r="C142" s="20">
        <f t="shared" si="65"/>
        <v>13.748800000000001</v>
      </c>
      <c r="D142" s="20">
        <f t="shared" si="66"/>
        <v>18.4392</v>
      </c>
      <c r="E142" s="20">
        <f t="shared" si="67"/>
        <v>3.8064000000000004</v>
      </c>
      <c r="F142" s="20">
        <f t="shared" si="68"/>
        <v>3.6816</v>
      </c>
      <c r="G142" s="20">
        <f t="shared" si="69"/>
        <v>3.38</v>
      </c>
      <c r="H142" s="20">
        <f t="shared" si="70"/>
        <v>0</v>
      </c>
      <c r="I142" s="20">
        <f t="shared" si="71"/>
        <v>0</v>
      </c>
      <c r="J142" s="78">
        <f t="shared" si="72"/>
        <v>0</v>
      </c>
      <c r="K142" s="17">
        <v>0</v>
      </c>
      <c r="L142" s="71"/>
      <c r="M142" s="80" t="s">
        <v>353</v>
      </c>
      <c r="N142" s="24" t="s">
        <v>355</v>
      </c>
      <c r="O142" s="21">
        <f t="shared" si="79"/>
        <v>13.748800000000001</v>
      </c>
      <c r="P142" s="21">
        <f t="shared" si="64"/>
        <v>18.4392</v>
      </c>
      <c r="Q142" s="21">
        <f t="shared" si="73"/>
        <v>3.8064000000000004</v>
      </c>
      <c r="R142" s="21">
        <f t="shared" si="74"/>
        <v>3.6816</v>
      </c>
      <c r="S142" s="21">
        <f t="shared" si="75"/>
        <v>3.38</v>
      </c>
      <c r="T142" s="21">
        <f t="shared" si="76"/>
        <v>0</v>
      </c>
      <c r="U142" s="21">
        <f t="shared" si="77"/>
        <v>0</v>
      </c>
      <c r="V142" s="21">
        <f t="shared" si="78"/>
        <v>0</v>
      </c>
      <c r="W142" s="19"/>
      <c r="X142" s="22">
        <v>0.04</v>
      </c>
      <c r="Y142" s="73"/>
      <c r="Z142" s="25" t="s">
        <v>355</v>
      </c>
      <c r="AA142" s="19">
        <v>13.22</v>
      </c>
      <c r="AB142" s="19">
        <v>17.73</v>
      </c>
      <c r="AC142" s="19">
        <v>3.66</v>
      </c>
      <c r="AD142" s="19">
        <v>3.54</v>
      </c>
      <c r="AE142" s="19">
        <v>3.25</v>
      </c>
      <c r="AF142" s="19">
        <v>0</v>
      </c>
      <c r="AG142" s="19">
        <v>0</v>
      </c>
      <c r="AH142" s="19">
        <v>0</v>
      </c>
    </row>
    <row r="143" spans="1:34" s="74" customFormat="1" x14ac:dyDescent="0.35">
      <c r="A143" s="79" t="s">
        <v>356</v>
      </c>
      <c r="B143" s="23" t="s">
        <v>357</v>
      </c>
      <c r="C143" s="20">
        <f t="shared" si="65"/>
        <v>9.5056000000000012</v>
      </c>
      <c r="D143" s="20">
        <f t="shared" si="66"/>
        <v>13.1144</v>
      </c>
      <c r="E143" s="20">
        <f t="shared" si="67"/>
        <v>2.5792000000000002</v>
      </c>
      <c r="F143" s="20">
        <f t="shared" si="68"/>
        <v>2.5792000000000002</v>
      </c>
      <c r="G143" s="20">
        <f t="shared" si="69"/>
        <v>2.5792000000000002</v>
      </c>
      <c r="H143" s="20">
        <f t="shared" si="70"/>
        <v>0</v>
      </c>
      <c r="I143" s="20">
        <f t="shared" si="71"/>
        <v>0</v>
      </c>
      <c r="J143" s="78">
        <f t="shared" si="72"/>
        <v>0</v>
      </c>
      <c r="K143" s="17">
        <v>0</v>
      </c>
      <c r="L143" s="71"/>
      <c r="M143" s="80" t="s">
        <v>356</v>
      </c>
      <c r="N143" s="24" t="s">
        <v>357</v>
      </c>
      <c r="O143" s="21">
        <f t="shared" si="79"/>
        <v>9.5056000000000012</v>
      </c>
      <c r="P143" s="21">
        <f t="shared" si="64"/>
        <v>13.1144</v>
      </c>
      <c r="Q143" s="21">
        <f t="shared" si="73"/>
        <v>2.5792000000000002</v>
      </c>
      <c r="R143" s="21">
        <f t="shared" si="74"/>
        <v>2.5792000000000002</v>
      </c>
      <c r="S143" s="21">
        <f t="shared" si="75"/>
        <v>2.5792000000000002</v>
      </c>
      <c r="T143" s="21">
        <f t="shared" si="76"/>
        <v>0</v>
      </c>
      <c r="U143" s="21">
        <f t="shared" si="77"/>
        <v>0</v>
      </c>
      <c r="V143" s="21">
        <f t="shared" si="78"/>
        <v>0</v>
      </c>
      <c r="W143" s="19"/>
      <c r="X143" s="22">
        <v>0.04</v>
      </c>
      <c r="Y143" s="73"/>
      <c r="Z143" s="25" t="s">
        <v>357</v>
      </c>
      <c r="AA143" s="19">
        <v>9.14</v>
      </c>
      <c r="AB143" s="19">
        <v>12.61</v>
      </c>
      <c r="AC143" s="19">
        <v>2.48</v>
      </c>
      <c r="AD143" s="19">
        <v>2.48</v>
      </c>
      <c r="AE143" s="19">
        <v>2.48</v>
      </c>
      <c r="AF143" s="19">
        <v>0</v>
      </c>
      <c r="AG143" s="19">
        <v>0</v>
      </c>
      <c r="AH143" s="19">
        <v>0</v>
      </c>
    </row>
    <row r="144" spans="1:34" s="74" customFormat="1" x14ac:dyDescent="0.35">
      <c r="A144" s="79" t="s">
        <v>356</v>
      </c>
      <c r="B144" s="23" t="s">
        <v>358</v>
      </c>
      <c r="C144" s="20">
        <f t="shared" si="65"/>
        <v>9.5056000000000012</v>
      </c>
      <c r="D144" s="20">
        <f t="shared" si="66"/>
        <v>13.1144</v>
      </c>
      <c r="E144" s="20">
        <f t="shared" si="67"/>
        <v>2.5792000000000002</v>
      </c>
      <c r="F144" s="20">
        <f t="shared" si="68"/>
        <v>2.5792000000000002</v>
      </c>
      <c r="G144" s="20">
        <f t="shared" si="69"/>
        <v>2.5792000000000002</v>
      </c>
      <c r="H144" s="20">
        <f t="shared" si="70"/>
        <v>0</v>
      </c>
      <c r="I144" s="20">
        <f t="shared" si="71"/>
        <v>0</v>
      </c>
      <c r="J144" s="78">
        <f t="shared" si="72"/>
        <v>0</v>
      </c>
      <c r="K144" s="17">
        <v>0</v>
      </c>
      <c r="L144" s="71"/>
      <c r="M144" s="80" t="s">
        <v>356</v>
      </c>
      <c r="N144" s="24" t="s">
        <v>358</v>
      </c>
      <c r="O144" s="21">
        <f t="shared" si="79"/>
        <v>9.5056000000000012</v>
      </c>
      <c r="P144" s="21">
        <f t="shared" si="64"/>
        <v>13.1144</v>
      </c>
      <c r="Q144" s="21">
        <f t="shared" si="73"/>
        <v>2.5792000000000002</v>
      </c>
      <c r="R144" s="21">
        <f t="shared" si="74"/>
        <v>2.5792000000000002</v>
      </c>
      <c r="S144" s="21">
        <f t="shared" si="75"/>
        <v>2.5792000000000002</v>
      </c>
      <c r="T144" s="21">
        <f t="shared" si="76"/>
        <v>0</v>
      </c>
      <c r="U144" s="21">
        <f t="shared" si="77"/>
        <v>0</v>
      </c>
      <c r="V144" s="21">
        <f t="shared" si="78"/>
        <v>0</v>
      </c>
      <c r="W144" s="19"/>
      <c r="X144" s="22">
        <v>0.04</v>
      </c>
      <c r="Y144" s="73"/>
      <c r="Z144" s="25" t="s">
        <v>358</v>
      </c>
      <c r="AA144" s="19">
        <v>9.14</v>
      </c>
      <c r="AB144" s="19">
        <v>12.61</v>
      </c>
      <c r="AC144" s="19">
        <v>2.48</v>
      </c>
      <c r="AD144" s="19">
        <v>2.48</v>
      </c>
      <c r="AE144" s="19">
        <v>2.48</v>
      </c>
      <c r="AF144" s="19">
        <v>0</v>
      </c>
      <c r="AG144" s="19">
        <v>0</v>
      </c>
      <c r="AH144" s="19">
        <v>0</v>
      </c>
    </row>
    <row r="145" spans="1:34" s="74" customFormat="1" x14ac:dyDescent="0.35">
      <c r="A145" s="79" t="s">
        <v>359</v>
      </c>
      <c r="B145" s="23" t="s">
        <v>360</v>
      </c>
      <c r="C145" s="20">
        <f t="shared" si="65"/>
        <v>10.639200000000001</v>
      </c>
      <c r="D145" s="20">
        <f t="shared" si="66"/>
        <v>15.1112</v>
      </c>
      <c r="E145" s="20">
        <f t="shared" si="67"/>
        <v>3.4112</v>
      </c>
      <c r="F145" s="20">
        <f t="shared" si="68"/>
        <v>3.0784000000000002</v>
      </c>
      <c r="G145" s="20">
        <f t="shared" si="69"/>
        <v>3.0784000000000002</v>
      </c>
      <c r="H145" s="20">
        <f t="shared" si="70"/>
        <v>0</v>
      </c>
      <c r="I145" s="20">
        <f t="shared" si="71"/>
        <v>0</v>
      </c>
      <c r="J145" s="78">
        <f t="shared" si="72"/>
        <v>0</v>
      </c>
      <c r="K145" s="17">
        <v>0</v>
      </c>
      <c r="L145" s="71"/>
      <c r="M145" s="80" t="s">
        <v>359</v>
      </c>
      <c r="N145" s="26" t="s">
        <v>360</v>
      </c>
      <c r="O145" s="21">
        <f t="shared" si="79"/>
        <v>10.639200000000001</v>
      </c>
      <c r="P145" s="21">
        <f t="shared" si="64"/>
        <v>15.1112</v>
      </c>
      <c r="Q145" s="21">
        <f t="shared" si="73"/>
        <v>3.4112</v>
      </c>
      <c r="R145" s="21">
        <f t="shared" si="74"/>
        <v>3.0784000000000002</v>
      </c>
      <c r="S145" s="21">
        <f t="shared" si="75"/>
        <v>3.0784000000000002</v>
      </c>
      <c r="T145" s="21">
        <f t="shared" si="76"/>
        <v>0</v>
      </c>
      <c r="U145" s="21">
        <f t="shared" si="77"/>
        <v>0</v>
      </c>
      <c r="V145" s="21">
        <f t="shared" si="78"/>
        <v>0</v>
      </c>
      <c r="W145" s="19"/>
      <c r="X145" s="22">
        <v>0.04</v>
      </c>
      <c r="Y145" s="73"/>
      <c r="Z145" s="25" t="s">
        <v>360</v>
      </c>
      <c r="AA145" s="19">
        <v>10.23</v>
      </c>
      <c r="AB145" s="19">
        <v>14.53</v>
      </c>
      <c r="AC145" s="19">
        <v>3.28</v>
      </c>
      <c r="AD145" s="19">
        <v>2.96</v>
      </c>
      <c r="AE145" s="19">
        <v>2.96</v>
      </c>
      <c r="AF145" s="19">
        <v>0</v>
      </c>
      <c r="AG145" s="19">
        <v>0</v>
      </c>
      <c r="AH145" s="19">
        <v>0</v>
      </c>
    </row>
    <row r="146" spans="1:34" s="74" customFormat="1" x14ac:dyDescent="0.35">
      <c r="A146" s="79" t="s">
        <v>359</v>
      </c>
      <c r="B146" s="23" t="s">
        <v>361</v>
      </c>
      <c r="C146" s="20">
        <f t="shared" si="65"/>
        <v>10.639200000000001</v>
      </c>
      <c r="D146" s="20">
        <f t="shared" si="66"/>
        <v>15.1112</v>
      </c>
      <c r="E146" s="20">
        <f t="shared" si="67"/>
        <v>3.4112</v>
      </c>
      <c r="F146" s="20">
        <f t="shared" si="68"/>
        <v>3.0784000000000002</v>
      </c>
      <c r="G146" s="20">
        <f t="shared" si="69"/>
        <v>3.0784000000000002</v>
      </c>
      <c r="H146" s="20">
        <f t="shared" si="70"/>
        <v>0</v>
      </c>
      <c r="I146" s="20">
        <f t="shared" si="71"/>
        <v>0</v>
      </c>
      <c r="J146" s="78">
        <f t="shared" si="72"/>
        <v>0</v>
      </c>
      <c r="K146" s="17">
        <v>0</v>
      </c>
      <c r="L146" s="71"/>
      <c r="M146" s="80" t="s">
        <v>359</v>
      </c>
      <c r="N146" s="24" t="s">
        <v>361</v>
      </c>
      <c r="O146" s="21">
        <f t="shared" si="79"/>
        <v>10.639200000000001</v>
      </c>
      <c r="P146" s="21">
        <f t="shared" si="64"/>
        <v>15.1112</v>
      </c>
      <c r="Q146" s="21">
        <f t="shared" si="73"/>
        <v>3.4112</v>
      </c>
      <c r="R146" s="21">
        <f t="shared" si="74"/>
        <v>3.0784000000000002</v>
      </c>
      <c r="S146" s="21">
        <f t="shared" si="75"/>
        <v>3.0784000000000002</v>
      </c>
      <c r="T146" s="21">
        <f t="shared" si="76"/>
        <v>0</v>
      </c>
      <c r="U146" s="21">
        <f t="shared" si="77"/>
        <v>0</v>
      </c>
      <c r="V146" s="21">
        <f t="shared" si="78"/>
        <v>0</v>
      </c>
      <c r="W146" s="19"/>
      <c r="X146" s="22">
        <v>0.04</v>
      </c>
      <c r="Y146" s="73"/>
      <c r="Z146" s="25" t="s">
        <v>361</v>
      </c>
      <c r="AA146" s="19">
        <v>10.23</v>
      </c>
      <c r="AB146" s="19">
        <v>14.53</v>
      </c>
      <c r="AC146" s="19">
        <v>3.28</v>
      </c>
      <c r="AD146" s="19">
        <v>2.96</v>
      </c>
      <c r="AE146" s="19">
        <v>2.96</v>
      </c>
      <c r="AF146" s="19">
        <v>0</v>
      </c>
      <c r="AG146" s="19">
        <v>0</v>
      </c>
      <c r="AH146" s="19">
        <v>0</v>
      </c>
    </row>
    <row r="147" spans="1:34" s="74" customFormat="1" x14ac:dyDescent="0.35">
      <c r="A147" s="79" t="s">
        <v>362</v>
      </c>
      <c r="B147" s="23" t="s">
        <v>363</v>
      </c>
      <c r="C147" s="20">
        <f t="shared" si="65"/>
        <v>13.748800000000001</v>
      </c>
      <c r="D147" s="20">
        <f t="shared" si="66"/>
        <v>18.4392</v>
      </c>
      <c r="E147" s="20">
        <f t="shared" si="67"/>
        <v>3.8064000000000004</v>
      </c>
      <c r="F147" s="20">
        <f t="shared" si="68"/>
        <v>3.6816</v>
      </c>
      <c r="G147" s="20">
        <f t="shared" si="69"/>
        <v>3.38</v>
      </c>
      <c r="H147" s="20">
        <f t="shared" si="70"/>
        <v>0</v>
      </c>
      <c r="I147" s="20">
        <f t="shared" si="71"/>
        <v>0</v>
      </c>
      <c r="J147" s="78">
        <f t="shared" si="72"/>
        <v>0</v>
      </c>
      <c r="K147" s="17">
        <v>0</v>
      </c>
      <c r="L147" s="71"/>
      <c r="M147" s="80" t="s">
        <v>362</v>
      </c>
      <c r="N147" s="24" t="s">
        <v>363</v>
      </c>
      <c r="O147" s="21">
        <f t="shared" si="79"/>
        <v>13.748800000000001</v>
      </c>
      <c r="P147" s="21">
        <f t="shared" si="64"/>
        <v>18.4392</v>
      </c>
      <c r="Q147" s="21">
        <f t="shared" si="73"/>
        <v>3.8064000000000004</v>
      </c>
      <c r="R147" s="21">
        <f t="shared" si="74"/>
        <v>3.6816</v>
      </c>
      <c r="S147" s="21">
        <f t="shared" si="75"/>
        <v>3.38</v>
      </c>
      <c r="T147" s="21">
        <f t="shared" si="76"/>
        <v>0</v>
      </c>
      <c r="U147" s="21">
        <f t="shared" si="77"/>
        <v>0</v>
      </c>
      <c r="V147" s="21">
        <f t="shared" si="78"/>
        <v>0</v>
      </c>
      <c r="W147" s="19"/>
      <c r="X147" s="22">
        <v>0.04</v>
      </c>
      <c r="Y147" s="73"/>
      <c r="Z147" s="25" t="s">
        <v>363</v>
      </c>
      <c r="AA147" s="19">
        <v>13.22</v>
      </c>
      <c r="AB147" s="19">
        <v>17.73</v>
      </c>
      <c r="AC147" s="19">
        <v>3.66</v>
      </c>
      <c r="AD147" s="19">
        <v>3.54</v>
      </c>
      <c r="AE147" s="19">
        <v>3.25</v>
      </c>
      <c r="AF147" s="19">
        <v>0</v>
      </c>
      <c r="AG147" s="19">
        <v>0</v>
      </c>
      <c r="AH147" s="19">
        <v>0</v>
      </c>
    </row>
    <row r="148" spans="1:34" s="74" customFormat="1" x14ac:dyDescent="0.35">
      <c r="A148" s="79" t="s">
        <v>362</v>
      </c>
      <c r="B148" s="23" t="s">
        <v>364</v>
      </c>
      <c r="C148" s="20">
        <f t="shared" si="65"/>
        <v>13.748800000000001</v>
      </c>
      <c r="D148" s="20">
        <f t="shared" si="66"/>
        <v>18.4392</v>
      </c>
      <c r="E148" s="20">
        <f t="shared" si="67"/>
        <v>3.8064000000000004</v>
      </c>
      <c r="F148" s="20">
        <f t="shared" si="68"/>
        <v>3.6816</v>
      </c>
      <c r="G148" s="20">
        <f t="shared" si="69"/>
        <v>3.38</v>
      </c>
      <c r="H148" s="20">
        <f t="shared" si="70"/>
        <v>0</v>
      </c>
      <c r="I148" s="20">
        <f t="shared" si="71"/>
        <v>0</v>
      </c>
      <c r="J148" s="78">
        <f t="shared" si="72"/>
        <v>0</v>
      </c>
      <c r="K148" s="17">
        <v>0</v>
      </c>
      <c r="L148" s="71"/>
      <c r="M148" s="80" t="s">
        <v>362</v>
      </c>
      <c r="N148" s="24" t="s">
        <v>364</v>
      </c>
      <c r="O148" s="21">
        <f t="shared" si="79"/>
        <v>13.748800000000001</v>
      </c>
      <c r="P148" s="21">
        <f t="shared" si="64"/>
        <v>18.4392</v>
      </c>
      <c r="Q148" s="21">
        <f t="shared" si="73"/>
        <v>3.8064000000000004</v>
      </c>
      <c r="R148" s="21">
        <f t="shared" si="74"/>
        <v>3.6816</v>
      </c>
      <c r="S148" s="21">
        <f t="shared" si="75"/>
        <v>3.38</v>
      </c>
      <c r="T148" s="21">
        <f t="shared" si="76"/>
        <v>0</v>
      </c>
      <c r="U148" s="21">
        <f t="shared" si="77"/>
        <v>0</v>
      </c>
      <c r="V148" s="21">
        <f t="shared" si="78"/>
        <v>0</v>
      </c>
      <c r="W148" s="19"/>
      <c r="X148" s="22">
        <v>0.04</v>
      </c>
      <c r="Y148" s="73"/>
      <c r="Z148" s="25" t="s">
        <v>364</v>
      </c>
      <c r="AA148" s="19">
        <v>13.22</v>
      </c>
      <c r="AB148" s="19">
        <v>17.73</v>
      </c>
      <c r="AC148" s="19">
        <v>3.66</v>
      </c>
      <c r="AD148" s="19">
        <v>3.54</v>
      </c>
      <c r="AE148" s="19">
        <v>3.25</v>
      </c>
      <c r="AF148" s="19">
        <v>0</v>
      </c>
      <c r="AG148" s="19">
        <v>0</v>
      </c>
      <c r="AH148" s="19">
        <v>0</v>
      </c>
    </row>
    <row r="149" spans="1:34" s="74" customFormat="1" x14ac:dyDescent="0.35">
      <c r="A149" s="79" t="s">
        <v>365</v>
      </c>
      <c r="B149" s="23" t="s">
        <v>366</v>
      </c>
      <c r="C149" s="20">
        <f t="shared" si="65"/>
        <v>11.242400000000002</v>
      </c>
      <c r="D149" s="20">
        <f t="shared" si="66"/>
        <v>14.9968</v>
      </c>
      <c r="E149" s="20">
        <f t="shared" si="67"/>
        <v>3.7544</v>
      </c>
      <c r="F149" s="20">
        <f t="shared" si="68"/>
        <v>3.4944000000000002</v>
      </c>
      <c r="G149" s="20">
        <f t="shared" si="69"/>
        <v>3.1303999999999998</v>
      </c>
      <c r="H149" s="20">
        <f t="shared" si="70"/>
        <v>6.2607999999999997</v>
      </c>
      <c r="I149" s="20">
        <f t="shared" si="71"/>
        <v>0</v>
      </c>
      <c r="J149" s="78">
        <f t="shared" si="72"/>
        <v>0</v>
      </c>
      <c r="K149" s="17">
        <v>0</v>
      </c>
      <c r="L149" s="71"/>
      <c r="M149" s="80" t="s">
        <v>365</v>
      </c>
      <c r="N149" s="24" t="s">
        <v>366</v>
      </c>
      <c r="O149" s="21">
        <f t="shared" si="79"/>
        <v>11.242400000000002</v>
      </c>
      <c r="P149" s="21">
        <f t="shared" si="64"/>
        <v>14.9968</v>
      </c>
      <c r="Q149" s="21">
        <f t="shared" si="73"/>
        <v>3.7544</v>
      </c>
      <c r="R149" s="21">
        <f t="shared" si="74"/>
        <v>3.4944000000000002</v>
      </c>
      <c r="S149" s="21">
        <f t="shared" si="75"/>
        <v>3.1303999999999998</v>
      </c>
      <c r="T149" s="21">
        <f t="shared" si="76"/>
        <v>6.2607999999999997</v>
      </c>
      <c r="U149" s="21">
        <f t="shared" si="77"/>
        <v>0</v>
      </c>
      <c r="V149" s="21">
        <f t="shared" si="78"/>
        <v>0</v>
      </c>
      <c r="W149" s="19"/>
      <c r="X149" s="22">
        <v>0.04</v>
      </c>
      <c r="Y149" s="73"/>
      <c r="Z149" s="25" t="s">
        <v>366</v>
      </c>
      <c r="AA149" s="27">
        <v>10.81</v>
      </c>
      <c r="AB149" s="27">
        <v>14.42</v>
      </c>
      <c r="AC149" s="27">
        <v>3.61</v>
      </c>
      <c r="AD149" s="27">
        <v>3.36</v>
      </c>
      <c r="AE149" s="27">
        <v>3.01</v>
      </c>
      <c r="AF149" s="27">
        <v>6.02</v>
      </c>
      <c r="AG149" s="19">
        <v>0</v>
      </c>
      <c r="AH149" s="27">
        <v>0</v>
      </c>
    </row>
    <row r="150" spans="1:34" s="74" customFormat="1" x14ac:dyDescent="0.35">
      <c r="A150" s="79" t="s">
        <v>365</v>
      </c>
      <c r="B150" s="23" t="s">
        <v>367</v>
      </c>
      <c r="C150" s="20">
        <f t="shared" si="65"/>
        <v>18.751200000000001</v>
      </c>
      <c r="D150" s="20">
        <f t="shared" si="66"/>
        <v>23.1296</v>
      </c>
      <c r="E150" s="20">
        <f t="shared" si="67"/>
        <v>4.3784000000000001</v>
      </c>
      <c r="F150" s="20">
        <f t="shared" si="68"/>
        <v>4.0144000000000002</v>
      </c>
      <c r="G150" s="20">
        <f t="shared" si="69"/>
        <v>3.4319999999999999</v>
      </c>
      <c r="H150" s="20">
        <f t="shared" si="70"/>
        <v>6.2607999999999997</v>
      </c>
      <c r="I150" s="20">
        <f t="shared" si="71"/>
        <v>0</v>
      </c>
      <c r="J150" s="78">
        <f t="shared" si="72"/>
        <v>0</v>
      </c>
      <c r="K150" s="17">
        <v>0</v>
      </c>
      <c r="L150" s="71"/>
      <c r="M150" s="80" t="s">
        <v>365</v>
      </c>
      <c r="N150" s="26" t="s">
        <v>367</v>
      </c>
      <c r="O150" s="21">
        <f t="shared" si="79"/>
        <v>18.751200000000001</v>
      </c>
      <c r="P150" s="21">
        <f t="shared" si="64"/>
        <v>23.1296</v>
      </c>
      <c r="Q150" s="21">
        <f t="shared" si="73"/>
        <v>4.3784000000000001</v>
      </c>
      <c r="R150" s="21">
        <f t="shared" si="74"/>
        <v>4.0144000000000002</v>
      </c>
      <c r="S150" s="21">
        <f t="shared" si="75"/>
        <v>3.4319999999999999</v>
      </c>
      <c r="T150" s="21">
        <f t="shared" si="76"/>
        <v>6.2607999999999997</v>
      </c>
      <c r="U150" s="21">
        <f t="shared" si="77"/>
        <v>0</v>
      </c>
      <c r="V150" s="21">
        <f t="shared" si="78"/>
        <v>0</v>
      </c>
      <c r="W150" s="19"/>
      <c r="X150" s="22">
        <v>0.04</v>
      </c>
      <c r="Y150" s="73"/>
      <c r="Z150" s="25" t="s">
        <v>367</v>
      </c>
      <c r="AA150" s="27">
        <v>18.03</v>
      </c>
      <c r="AB150" s="27">
        <v>22.24</v>
      </c>
      <c r="AC150" s="27">
        <v>4.21</v>
      </c>
      <c r="AD150" s="27">
        <v>3.86</v>
      </c>
      <c r="AE150" s="27">
        <v>3.3</v>
      </c>
      <c r="AF150" s="27">
        <v>6.02</v>
      </c>
      <c r="AG150" s="19">
        <v>0</v>
      </c>
      <c r="AH150" s="27">
        <v>0</v>
      </c>
    </row>
    <row r="151" spans="1:34" s="74" customFormat="1" x14ac:dyDescent="0.35">
      <c r="A151" s="79" t="s">
        <v>368</v>
      </c>
      <c r="B151" s="23" t="s">
        <v>369</v>
      </c>
      <c r="C151" s="20">
        <f t="shared" si="65"/>
        <v>13.748800000000001</v>
      </c>
      <c r="D151" s="20">
        <f t="shared" si="66"/>
        <v>18.4392</v>
      </c>
      <c r="E151" s="20">
        <f t="shared" si="67"/>
        <v>3.8064000000000004</v>
      </c>
      <c r="F151" s="20">
        <f t="shared" si="68"/>
        <v>3.6816</v>
      </c>
      <c r="G151" s="20">
        <f t="shared" si="69"/>
        <v>3.38</v>
      </c>
      <c r="H151" s="20">
        <f t="shared" si="70"/>
        <v>0</v>
      </c>
      <c r="I151" s="20">
        <f t="shared" si="71"/>
        <v>0</v>
      </c>
      <c r="J151" s="78">
        <f t="shared" si="72"/>
        <v>0</v>
      </c>
      <c r="K151" s="17">
        <v>0</v>
      </c>
      <c r="L151" s="71"/>
      <c r="M151" s="80" t="s">
        <v>368</v>
      </c>
      <c r="N151" s="24" t="s">
        <v>369</v>
      </c>
      <c r="O151" s="21">
        <f t="shared" si="79"/>
        <v>13.748800000000001</v>
      </c>
      <c r="P151" s="21">
        <f t="shared" si="64"/>
        <v>18.4392</v>
      </c>
      <c r="Q151" s="21">
        <f t="shared" si="73"/>
        <v>3.8064000000000004</v>
      </c>
      <c r="R151" s="21">
        <f t="shared" si="74"/>
        <v>3.6816</v>
      </c>
      <c r="S151" s="21">
        <f t="shared" si="75"/>
        <v>3.38</v>
      </c>
      <c r="T151" s="21">
        <f t="shared" si="76"/>
        <v>0</v>
      </c>
      <c r="U151" s="21">
        <f t="shared" si="77"/>
        <v>0</v>
      </c>
      <c r="V151" s="21">
        <f t="shared" si="78"/>
        <v>0</v>
      </c>
      <c r="W151" s="19"/>
      <c r="X151" s="22">
        <v>0.04</v>
      </c>
      <c r="Y151" s="73"/>
      <c r="Z151" s="25" t="s">
        <v>369</v>
      </c>
      <c r="AA151" s="19">
        <v>13.22</v>
      </c>
      <c r="AB151" s="19">
        <v>17.73</v>
      </c>
      <c r="AC151" s="19">
        <v>3.66</v>
      </c>
      <c r="AD151" s="19">
        <v>3.54</v>
      </c>
      <c r="AE151" s="19">
        <v>3.25</v>
      </c>
      <c r="AF151" s="19">
        <v>0</v>
      </c>
      <c r="AG151" s="19">
        <v>0</v>
      </c>
      <c r="AH151" s="19">
        <v>0</v>
      </c>
    </row>
    <row r="152" spans="1:34" s="74" customFormat="1" x14ac:dyDescent="0.35">
      <c r="A152" s="79" t="s">
        <v>368</v>
      </c>
      <c r="B152" s="23" t="s">
        <v>370</v>
      </c>
      <c r="C152" s="20">
        <f t="shared" si="65"/>
        <v>13.748800000000001</v>
      </c>
      <c r="D152" s="20">
        <f t="shared" si="66"/>
        <v>18.4392</v>
      </c>
      <c r="E152" s="20">
        <f t="shared" si="67"/>
        <v>3.8064000000000004</v>
      </c>
      <c r="F152" s="20">
        <f t="shared" si="68"/>
        <v>3.6816</v>
      </c>
      <c r="G152" s="20">
        <f t="shared" si="69"/>
        <v>3.38</v>
      </c>
      <c r="H152" s="20">
        <f t="shared" si="70"/>
        <v>0</v>
      </c>
      <c r="I152" s="20">
        <f t="shared" si="71"/>
        <v>0</v>
      </c>
      <c r="J152" s="78">
        <f t="shared" si="72"/>
        <v>0</v>
      </c>
      <c r="K152" s="17">
        <v>0</v>
      </c>
      <c r="L152" s="71"/>
      <c r="M152" s="80" t="s">
        <v>368</v>
      </c>
      <c r="N152" s="24" t="s">
        <v>370</v>
      </c>
      <c r="O152" s="21">
        <f t="shared" si="79"/>
        <v>13.748800000000001</v>
      </c>
      <c r="P152" s="21">
        <f t="shared" si="64"/>
        <v>18.4392</v>
      </c>
      <c r="Q152" s="21">
        <f t="shared" si="73"/>
        <v>3.8064000000000004</v>
      </c>
      <c r="R152" s="21">
        <f t="shared" si="74"/>
        <v>3.6816</v>
      </c>
      <c r="S152" s="21">
        <f t="shared" si="75"/>
        <v>3.38</v>
      </c>
      <c r="T152" s="21">
        <f t="shared" si="76"/>
        <v>0</v>
      </c>
      <c r="U152" s="21">
        <f t="shared" si="77"/>
        <v>0</v>
      </c>
      <c r="V152" s="21">
        <f t="shared" si="78"/>
        <v>0</v>
      </c>
      <c r="W152" s="19"/>
      <c r="X152" s="22">
        <v>0.04</v>
      </c>
      <c r="Y152" s="73"/>
      <c r="Z152" s="25" t="s">
        <v>370</v>
      </c>
      <c r="AA152" s="19">
        <v>13.22</v>
      </c>
      <c r="AB152" s="19">
        <v>17.73</v>
      </c>
      <c r="AC152" s="19">
        <v>3.66</v>
      </c>
      <c r="AD152" s="19">
        <v>3.54</v>
      </c>
      <c r="AE152" s="19">
        <v>3.25</v>
      </c>
      <c r="AF152" s="19">
        <v>0</v>
      </c>
      <c r="AG152" s="19">
        <v>0</v>
      </c>
      <c r="AH152" s="19">
        <v>0</v>
      </c>
    </row>
    <row r="153" spans="1:34" s="74" customFormat="1" x14ac:dyDescent="0.35">
      <c r="A153" s="79" t="s">
        <v>371</v>
      </c>
      <c r="B153" s="23" t="s">
        <v>372</v>
      </c>
      <c r="C153" s="20">
        <f t="shared" si="65"/>
        <v>13.748800000000001</v>
      </c>
      <c r="D153" s="20">
        <f t="shared" si="66"/>
        <v>18.4392</v>
      </c>
      <c r="E153" s="20">
        <f t="shared" si="67"/>
        <v>3.8064000000000004</v>
      </c>
      <c r="F153" s="20">
        <f t="shared" si="68"/>
        <v>3.6816</v>
      </c>
      <c r="G153" s="20">
        <f t="shared" si="69"/>
        <v>3.38</v>
      </c>
      <c r="H153" s="20">
        <f t="shared" si="70"/>
        <v>0</v>
      </c>
      <c r="I153" s="20">
        <f t="shared" si="71"/>
        <v>0</v>
      </c>
      <c r="J153" s="78">
        <f t="shared" si="72"/>
        <v>0</v>
      </c>
      <c r="K153" s="17">
        <v>0</v>
      </c>
      <c r="L153" s="71"/>
      <c r="M153" s="80" t="s">
        <v>371</v>
      </c>
      <c r="N153" s="26" t="s">
        <v>372</v>
      </c>
      <c r="O153" s="21">
        <f t="shared" si="79"/>
        <v>13.748800000000001</v>
      </c>
      <c r="P153" s="21">
        <f t="shared" si="64"/>
        <v>18.4392</v>
      </c>
      <c r="Q153" s="21">
        <f t="shared" si="73"/>
        <v>3.8064000000000004</v>
      </c>
      <c r="R153" s="21">
        <f t="shared" si="74"/>
        <v>3.6816</v>
      </c>
      <c r="S153" s="21">
        <f t="shared" si="75"/>
        <v>3.38</v>
      </c>
      <c r="T153" s="21">
        <f t="shared" si="76"/>
        <v>0</v>
      </c>
      <c r="U153" s="21">
        <f t="shared" si="77"/>
        <v>0</v>
      </c>
      <c r="V153" s="21">
        <f t="shared" si="78"/>
        <v>0</v>
      </c>
      <c r="W153" s="19"/>
      <c r="X153" s="22">
        <v>0.04</v>
      </c>
      <c r="Y153" s="73"/>
      <c r="Z153" s="25" t="s">
        <v>372</v>
      </c>
      <c r="AA153" s="19">
        <v>13.22</v>
      </c>
      <c r="AB153" s="19">
        <v>17.73</v>
      </c>
      <c r="AC153" s="19">
        <v>3.66</v>
      </c>
      <c r="AD153" s="19">
        <v>3.54</v>
      </c>
      <c r="AE153" s="19">
        <v>3.25</v>
      </c>
      <c r="AF153" s="19">
        <v>0</v>
      </c>
      <c r="AG153" s="19">
        <v>0</v>
      </c>
      <c r="AH153" s="19">
        <v>0</v>
      </c>
    </row>
    <row r="154" spans="1:34" s="74" customFormat="1" x14ac:dyDescent="0.35">
      <c r="A154" s="79" t="s">
        <v>371</v>
      </c>
      <c r="B154" s="23" t="s">
        <v>373</v>
      </c>
      <c r="C154" s="20">
        <f t="shared" si="65"/>
        <v>13.748800000000001</v>
      </c>
      <c r="D154" s="20">
        <f t="shared" si="66"/>
        <v>18.4392</v>
      </c>
      <c r="E154" s="20">
        <f t="shared" si="67"/>
        <v>3.8064000000000004</v>
      </c>
      <c r="F154" s="20">
        <f t="shared" si="68"/>
        <v>3.6816</v>
      </c>
      <c r="G154" s="20">
        <f t="shared" si="69"/>
        <v>3.38</v>
      </c>
      <c r="H154" s="20">
        <f t="shared" si="70"/>
        <v>0</v>
      </c>
      <c r="I154" s="20">
        <f t="shared" si="71"/>
        <v>0</v>
      </c>
      <c r="J154" s="78">
        <f t="shared" si="72"/>
        <v>0</v>
      </c>
      <c r="K154" s="17">
        <v>0</v>
      </c>
      <c r="L154" s="71"/>
      <c r="M154" s="80" t="s">
        <v>371</v>
      </c>
      <c r="N154" s="26" t="s">
        <v>373</v>
      </c>
      <c r="O154" s="21">
        <f t="shared" si="79"/>
        <v>13.748800000000001</v>
      </c>
      <c r="P154" s="21">
        <f t="shared" si="64"/>
        <v>18.4392</v>
      </c>
      <c r="Q154" s="21">
        <f t="shared" si="73"/>
        <v>3.8064000000000004</v>
      </c>
      <c r="R154" s="21">
        <f t="shared" si="74"/>
        <v>3.6816</v>
      </c>
      <c r="S154" s="21">
        <f t="shared" si="75"/>
        <v>3.38</v>
      </c>
      <c r="T154" s="21">
        <f t="shared" si="76"/>
        <v>0</v>
      </c>
      <c r="U154" s="21">
        <f t="shared" si="77"/>
        <v>0</v>
      </c>
      <c r="V154" s="21">
        <f t="shared" si="78"/>
        <v>0</v>
      </c>
      <c r="W154" s="19"/>
      <c r="X154" s="22">
        <v>0.04</v>
      </c>
      <c r="Y154" s="73"/>
      <c r="Z154" s="25" t="s">
        <v>373</v>
      </c>
      <c r="AA154" s="19">
        <v>13.22</v>
      </c>
      <c r="AB154" s="19">
        <v>17.73</v>
      </c>
      <c r="AC154" s="19">
        <v>3.66</v>
      </c>
      <c r="AD154" s="19">
        <v>3.54</v>
      </c>
      <c r="AE154" s="19">
        <v>3.25</v>
      </c>
      <c r="AF154" s="19">
        <v>0</v>
      </c>
      <c r="AG154" s="19">
        <v>0</v>
      </c>
      <c r="AH154" s="19">
        <v>0</v>
      </c>
    </row>
    <row r="155" spans="1:34" s="74" customFormat="1" x14ac:dyDescent="0.35">
      <c r="A155" s="79" t="s">
        <v>374</v>
      </c>
      <c r="B155" s="23" t="s">
        <v>375</v>
      </c>
      <c r="C155" s="20">
        <f t="shared" si="65"/>
        <v>13.748800000000001</v>
      </c>
      <c r="D155" s="20">
        <f t="shared" si="66"/>
        <v>18.4392</v>
      </c>
      <c r="E155" s="20">
        <f t="shared" si="67"/>
        <v>3.8064000000000004</v>
      </c>
      <c r="F155" s="20">
        <f t="shared" si="68"/>
        <v>3.6816</v>
      </c>
      <c r="G155" s="20">
        <f t="shared" si="69"/>
        <v>3.38</v>
      </c>
      <c r="H155" s="20">
        <f t="shared" si="70"/>
        <v>0</v>
      </c>
      <c r="I155" s="20">
        <f t="shared" si="71"/>
        <v>0</v>
      </c>
      <c r="J155" s="78">
        <f t="shared" si="72"/>
        <v>0</v>
      </c>
      <c r="K155" s="17">
        <v>0</v>
      </c>
      <c r="L155" s="71"/>
      <c r="M155" s="80" t="s">
        <v>374</v>
      </c>
      <c r="N155" s="24" t="s">
        <v>375</v>
      </c>
      <c r="O155" s="21">
        <f t="shared" si="79"/>
        <v>13.748800000000001</v>
      </c>
      <c r="P155" s="21">
        <f t="shared" si="64"/>
        <v>18.4392</v>
      </c>
      <c r="Q155" s="21">
        <f t="shared" si="73"/>
        <v>3.8064000000000004</v>
      </c>
      <c r="R155" s="21">
        <f t="shared" si="74"/>
        <v>3.6816</v>
      </c>
      <c r="S155" s="21">
        <f t="shared" si="75"/>
        <v>3.38</v>
      </c>
      <c r="T155" s="21">
        <f t="shared" si="76"/>
        <v>0</v>
      </c>
      <c r="U155" s="21">
        <f t="shared" si="77"/>
        <v>0</v>
      </c>
      <c r="V155" s="21">
        <f t="shared" si="78"/>
        <v>0</v>
      </c>
      <c r="W155" s="19"/>
      <c r="X155" s="22">
        <v>0.04</v>
      </c>
      <c r="Y155" s="73"/>
      <c r="Z155" s="25" t="s">
        <v>375</v>
      </c>
      <c r="AA155" s="19">
        <v>13.22</v>
      </c>
      <c r="AB155" s="19">
        <v>17.73</v>
      </c>
      <c r="AC155" s="19">
        <v>3.66</v>
      </c>
      <c r="AD155" s="19">
        <v>3.54</v>
      </c>
      <c r="AE155" s="19">
        <v>3.25</v>
      </c>
      <c r="AF155" s="19">
        <v>0</v>
      </c>
      <c r="AG155" s="19">
        <v>0</v>
      </c>
      <c r="AH155" s="19">
        <v>0</v>
      </c>
    </row>
    <row r="156" spans="1:34" s="74" customFormat="1" x14ac:dyDescent="0.35">
      <c r="A156" s="79" t="s">
        <v>374</v>
      </c>
      <c r="B156" s="23" t="s">
        <v>376</v>
      </c>
      <c r="C156" s="20">
        <f t="shared" si="65"/>
        <v>13.748800000000001</v>
      </c>
      <c r="D156" s="20">
        <f t="shared" si="66"/>
        <v>18.4392</v>
      </c>
      <c r="E156" s="20">
        <f t="shared" si="67"/>
        <v>3.8064000000000004</v>
      </c>
      <c r="F156" s="20">
        <f t="shared" si="68"/>
        <v>3.6816</v>
      </c>
      <c r="G156" s="20">
        <f t="shared" si="69"/>
        <v>3.38</v>
      </c>
      <c r="H156" s="20">
        <f t="shared" si="70"/>
        <v>0</v>
      </c>
      <c r="I156" s="20">
        <f t="shared" si="71"/>
        <v>0</v>
      </c>
      <c r="J156" s="78">
        <f t="shared" si="72"/>
        <v>0</v>
      </c>
      <c r="K156" s="17">
        <v>0</v>
      </c>
      <c r="L156" s="71"/>
      <c r="M156" s="80" t="s">
        <v>374</v>
      </c>
      <c r="N156" s="24" t="s">
        <v>376</v>
      </c>
      <c r="O156" s="21">
        <f t="shared" si="79"/>
        <v>13.748800000000001</v>
      </c>
      <c r="P156" s="21">
        <f t="shared" si="64"/>
        <v>18.4392</v>
      </c>
      <c r="Q156" s="21">
        <f t="shared" si="73"/>
        <v>3.8064000000000004</v>
      </c>
      <c r="R156" s="21">
        <f t="shared" si="74"/>
        <v>3.6816</v>
      </c>
      <c r="S156" s="21">
        <f t="shared" si="75"/>
        <v>3.38</v>
      </c>
      <c r="T156" s="21">
        <f t="shared" si="76"/>
        <v>0</v>
      </c>
      <c r="U156" s="21">
        <f t="shared" si="77"/>
        <v>0</v>
      </c>
      <c r="V156" s="21">
        <f t="shared" si="78"/>
        <v>0</v>
      </c>
      <c r="W156" s="19"/>
      <c r="X156" s="22">
        <v>0.04</v>
      </c>
      <c r="Y156" s="73"/>
      <c r="Z156" s="25" t="s">
        <v>376</v>
      </c>
      <c r="AA156" s="19">
        <v>13.22</v>
      </c>
      <c r="AB156" s="19">
        <v>17.73</v>
      </c>
      <c r="AC156" s="19">
        <v>3.66</v>
      </c>
      <c r="AD156" s="19">
        <v>3.54</v>
      </c>
      <c r="AE156" s="19">
        <v>3.25</v>
      </c>
      <c r="AF156" s="19">
        <v>0</v>
      </c>
      <c r="AG156" s="19">
        <v>0</v>
      </c>
      <c r="AH156" s="19">
        <v>0</v>
      </c>
    </row>
    <row r="157" spans="1:34" s="74" customFormat="1" x14ac:dyDescent="0.35">
      <c r="A157" s="79" t="s">
        <v>377</v>
      </c>
      <c r="B157" s="23" t="s">
        <v>378</v>
      </c>
      <c r="C157" s="20">
        <f t="shared" si="65"/>
        <v>14.684799999999999</v>
      </c>
      <c r="D157" s="20">
        <f t="shared" si="66"/>
        <v>15.6312</v>
      </c>
      <c r="E157" s="20">
        <f t="shared" si="67"/>
        <v>1.508</v>
      </c>
      <c r="F157" s="20">
        <f t="shared" si="68"/>
        <v>1.508</v>
      </c>
      <c r="G157" s="20">
        <f t="shared" si="69"/>
        <v>1.508</v>
      </c>
      <c r="H157" s="20">
        <f t="shared" si="70"/>
        <v>0</v>
      </c>
      <c r="I157" s="20">
        <f t="shared" si="71"/>
        <v>0</v>
      </c>
      <c r="J157" s="78">
        <f t="shared" si="72"/>
        <v>0</v>
      </c>
      <c r="K157" s="17">
        <v>0</v>
      </c>
      <c r="L157" s="71"/>
      <c r="M157" s="80" t="s">
        <v>377</v>
      </c>
      <c r="N157" s="26" t="s">
        <v>378</v>
      </c>
      <c r="O157" s="21">
        <f t="shared" si="79"/>
        <v>14.684799999999999</v>
      </c>
      <c r="P157" s="21">
        <f t="shared" si="64"/>
        <v>15.6312</v>
      </c>
      <c r="Q157" s="21">
        <f t="shared" si="73"/>
        <v>1.508</v>
      </c>
      <c r="R157" s="21">
        <f t="shared" si="74"/>
        <v>1.508</v>
      </c>
      <c r="S157" s="21">
        <f t="shared" si="75"/>
        <v>1.508</v>
      </c>
      <c r="T157" s="21">
        <f t="shared" si="76"/>
        <v>0</v>
      </c>
      <c r="U157" s="21">
        <f t="shared" si="77"/>
        <v>0</v>
      </c>
      <c r="V157" s="21">
        <f t="shared" si="78"/>
        <v>0</v>
      </c>
      <c r="W157" s="19"/>
      <c r="X157" s="22">
        <v>0.04</v>
      </c>
      <c r="Y157" s="73"/>
      <c r="Z157" s="25" t="s">
        <v>378</v>
      </c>
      <c r="AA157" s="27">
        <v>14.12</v>
      </c>
      <c r="AB157" s="27">
        <v>15.03</v>
      </c>
      <c r="AC157" s="27">
        <v>1.45</v>
      </c>
      <c r="AD157" s="27">
        <v>1.45</v>
      </c>
      <c r="AE157" s="27">
        <v>1.45</v>
      </c>
      <c r="AF157" s="27">
        <v>0</v>
      </c>
      <c r="AG157" s="19">
        <v>0</v>
      </c>
      <c r="AH157" s="27">
        <v>0</v>
      </c>
    </row>
    <row r="158" spans="1:34" s="74" customFormat="1" x14ac:dyDescent="0.35">
      <c r="A158" s="79" t="s">
        <v>379</v>
      </c>
      <c r="B158" s="23" t="s">
        <v>380</v>
      </c>
      <c r="C158" s="20">
        <f t="shared" si="65"/>
        <v>13.748800000000001</v>
      </c>
      <c r="D158" s="20">
        <f t="shared" si="66"/>
        <v>18.4392</v>
      </c>
      <c r="E158" s="20">
        <f t="shared" si="67"/>
        <v>3.8064000000000004</v>
      </c>
      <c r="F158" s="20">
        <f t="shared" si="68"/>
        <v>3.6816</v>
      </c>
      <c r="G158" s="20">
        <f t="shared" si="69"/>
        <v>3.38</v>
      </c>
      <c r="H158" s="20">
        <f t="shared" si="70"/>
        <v>0</v>
      </c>
      <c r="I158" s="20">
        <f t="shared" si="71"/>
        <v>0</v>
      </c>
      <c r="J158" s="78">
        <f t="shared" si="72"/>
        <v>0</v>
      </c>
      <c r="K158" s="17">
        <v>0</v>
      </c>
      <c r="L158" s="71"/>
      <c r="M158" s="80" t="s">
        <v>379</v>
      </c>
      <c r="N158" s="24" t="s">
        <v>380</v>
      </c>
      <c r="O158" s="21">
        <f t="shared" si="79"/>
        <v>13.748800000000001</v>
      </c>
      <c r="P158" s="21">
        <f t="shared" si="64"/>
        <v>18.4392</v>
      </c>
      <c r="Q158" s="21">
        <f t="shared" si="73"/>
        <v>3.8064000000000004</v>
      </c>
      <c r="R158" s="21">
        <f t="shared" si="74"/>
        <v>3.6816</v>
      </c>
      <c r="S158" s="21">
        <f t="shared" si="75"/>
        <v>3.38</v>
      </c>
      <c r="T158" s="21">
        <f t="shared" si="76"/>
        <v>0</v>
      </c>
      <c r="U158" s="21">
        <f t="shared" si="77"/>
        <v>0</v>
      </c>
      <c r="V158" s="21">
        <f t="shared" si="78"/>
        <v>0</v>
      </c>
      <c r="W158" s="19"/>
      <c r="X158" s="22">
        <v>0.04</v>
      </c>
      <c r="Y158" s="73"/>
      <c r="Z158" s="25" t="s">
        <v>380</v>
      </c>
      <c r="AA158" s="19">
        <v>13.22</v>
      </c>
      <c r="AB158" s="19">
        <v>17.73</v>
      </c>
      <c r="AC158" s="19">
        <v>3.66</v>
      </c>
      <c r="AD158" s="19">
        <v>3.54</v>
      </c>
      <c r="AE158" s="19">
        <v>3.25</v>
      </c>
      <c r="AF158" s="19">
        <v>0</v>
      </c>
      <c r="AG158" s="19">
        <v>0</v>
      </c>
      <c r="AH158" s="19">
        <v>0</v>
      </c>
    </row>
    <row r="159" spans="1:34" s="74" customFormat="1" x14ac:dyDescent="0.35">
      <c r="A159" s="79" t="s">
        <v>379</v>
      </c>
      <c r="B159" s="23" t="s">
        <v>381</v>
      </c>
      <c r="C159" s="20">
        <f t="shared" si="65"/>
        <v>13.748800000000001</v>
      </c>
      <c r="D159" s="20">
        <f t="shared" si="66"/>
        <v>18.4392</v>
      </c>
      <c r="E159" s="20">
        <f t="shared" si="67"/>
        <v>3.8064000000000004</v>
      </c>
      <c r="F159" s="20">
        <f t="shared" si="68"/>
        <v>3.6816</v>
      </c>
      <c r="G159" s="20">
        <f t="shared" si="69"/>
        <v>3.38</v>
      </c>
      <c r="H159" s="20">
        <f t="shared" si="70"/>
        <v>0</v>
      </c>
      <c r="I159" s="20">
        <f t="shared" si="71"/>
        <v>0</v>
      </c>
      <c r="J159" s="78">
        <f t="shared" si="72"/>
        <v>0</v>
      </c>
      <c r="K159" s="17">
        <v>0</v>
      </c>
      <c r="L159" s="71"/>
      <c r="M159" s="80" t="s">
        <v>379</v>
      </c>
      <c r="N159" s="26" t="s">
        <v>381</v>
      </c>
      <c r="O159" s="21">
        <f t="shared" si="79"/>
        <v>13.748800000000001</v>
      </c>
      <c r="P159" s="21">
        <f t="shared" si="64"/>
        <v>18.4392</v>
      </c>
      <c r="Q159" s="21">
        <f t="shared" si="73"/>
        <v>3.8064000000000004</v>
      </c>
      <c r="R159" s="21">
        <f t="shared" si="74"/>
        <v>3.6816</v>
      </c>
      <c r="S159" s="21">
        <f t="shared" si="75"/>
        <v>3.38</v>
      </c>
      <c r="T159" s="21">
        <f t="shared" si="76"/>
        <v>0</v>
      </c>
      <c r="U159" s="21">
        <f t="shared" si="77"/>
        <v>0</v>
      </c>
      <c r="V159" s="21">
        <f t="shared" si="78"/>
        <v>0</v>
      </c>
      <c r="W159" s="19"/>
      <c r="X159" s="22">
        <v>0.04</v>
      </c>
      <c r="Y159" s="73"/>
      <c r="Z159" s="25" t="s">
        <v>381</v>
      </c>
      <c r="AA159" s="19">
        <v>13.22</v>
      </c>
      <c r="AB159" s="19">
        <v>17.73</v>
      </c>
      <c r="AC159" s="19">
        <v>3.66</v>
      </c>
      <c r="AD159" s="19">
        <v>3.54</v>
      </c>
      <c r="AE159" s="19">
        <v>3.25</v>
      </c>
      <c r="AF159" s="19">
        <v>0</v>
      </c>
      <c r="AG159" s="19">
        <v>0</v>
      </c>
      <c r="AH159" s="19">
        <v>0</v>
      </c>
    </row>
    <row r="160" spans="1:34" s="74" customFormat="1" x14ac:dyDescent="0.35">
      <c r="A160" s="79" t="s">
        <v>382</v>
      </c>
      <c r="B160" s="23" t="s">
        <v>383</v>
      </c>
      <c r="C160" s="20">
        <f t="shared" si="65"/>
        <v>13.748800000000001</v>
      </c>
      <c r="D160" s="20">
        <f t="shared" si="66"/>
        <v>18.4392</v>
      </c>
      <c r="E160" s="20">
        <f t="shared" si="67"/>
        <v>3.8064000000000004</v>
      </c>
      <c r="F160" s="20">
        <f t="shared" si="68"/>
        <v>3.6816</v>
      </c>
      <c r="G160" s="20">
        <f t="shared" si="69"/>
        <v>3.38</v>
      </c>
      <c r="H160" s="20">
        <f t="shared" si="70"/>
        <v>0</v>
      </c>
      <c r="I160" s="20">
        <f t="shared" si="71"/>
        <v>0</v>
      </c>
      <c r="J160" s="78">
        <f t="shared" si="72"/>
        <v>0</v>
      </c>
      <c r="K160" s="17">
        <v>0</v>
      </c>
      <c r="L160" s="71"/>
      <c r="M160" s="80" t="s">
        <v>382</v>
      </c>
      <c r="N160" s="24" t="s">
        <v>383</v>
      </c>
      <c r="O160" s="21">
        <f t="shared" si="79"/>
        <v>13.748800000000001</v>
      </c>
      <c r="P160" s="21">
        <f t="shared" si="64"/>
        <v>18.4392</v>
      </c>
      <c r="Q160" s="21">
        <f t="shared" si="73"/>
        <v>3.8064000000000004</v>
      </c>
      <c r="R160" s="21">
        <f t="shared" si="74"/>
        <v>3.6816</v>
      </c>
      <c r="S160" s="21">
        <f t="shared" si="75"/>
        <v>3.38</v>
      </c>
      <c r="T160" s="21">
        <f t="shared" si="76"/>
        <v>0</v>
      </c>
      <c r="U160" s="21">
        <f t="shared" si="77"/>
        <v>0</v>
      </c>
      <c r="V160" s="21">
        <f t="shared" si="78"/>
        <v>0</v>
      </c>
      <c r="W160" s="19"/>
      <c r="X160" s="22">
        <v>0.04</v>
      </c>
      <c r="Y160" s="73"/>
      <c r="Z160" s="25" t="s">
        <v>383</v>
      </c>
      <c r="AA160" s="19">
        <v>13.22</v>
      </c>
      <c r="AB160" s="19">
        <v>17.73</v>
      </c>
      <c r="AC160" s="19">
        <v>3.66</v>
      </c>
      <c r="AD160" s="19">
        <v>3.54</v>
      </c>
      <c r="AE160" s="19">
        <v>3.25</v>
      </c>
      <c r="AF160" s="19">
        <v>0</v>
      </c>
      <c r="AG160" s="19">
        <v>0</v>
      </c>
      <c r="AH160" s="19">
        <v>0</v>
      </c>
    </row>
    <row r="161" spans="1:34" s="74" customFormat="1" x14ac:dyDescent="0.35">
      <c r="A161" s="79" t="s">
        <v>382</v>
      </c>
      <c r="B161" s="23" t="s">
        <v>384</v>
      </c>
      <c r="C161" s="20">
        <f t="shared" si="65"/>
        <v>13.748800000000001</v>
      </c>
      <c r="D161" s="20">
        <f t="shared" si="66"/>
        <v>18.4392</v>
      </c>
      <c r="E161" s="20">
        <f t="shared" si="67"/>
        <v>3.8064000000000004</v>
      </c>
      <c r="F161" s="20">
        <f t="shared" si="68"/>
        <v>3.6816</v>
      </c>
      <c r="G161" s="20">
        <f t="shared" si="69"/>
        <v>3.38</v>
      </c>
      <c r="H161" s="20">
        <f t="shared" si="70"/>
        <v>0</v>
      </c>
      <c r="I161" s="20">
        <f t="shared" si="71"/>
        <v>0</v>
      </c>
      <c r="J161" s="78">
        <f t="shared" si="72"/>
        <v>0</v>
      </c>
      <c r="K161" s="17">
        <v>0</v>
      </c>
      <c r="L161" s="71"/>
      <c r="M161" s="80" t="s">
        <v>382</v>
      </c>
      <c r="N161" s="26" t="s">
        <v>384</v>
      </c>
      <c r="O161" s="21">
        <f t="shared" si="79"/>
        <v>13.748800000000001</v>
      </c>
      <c r="P161" s="21">
        <f t="shared" si="64"/>
        <v>18.4392</v>
      </c>
      <c r="Q161" s="21">
        <f t="shared" si="73"/>
        <v>3.8064000000000004</v>
      </c>
      <c r="R161" s="21">
        <f t="shared" si="74"/>
        <v>3.6816</v>
      </c>
      <c r="S161" s="21">
        <f t="shared" si="75"/>
        <v>3.38</v>
      </c>
      <c r="T161" s="21">
        <f t="shared" si="76"/>
        <v>0</v>
      </c>
      <c r="U161" s="21">
        <f t="shared" si="77"/>
        <v>0</v>
      </c>
      <c r="V161" s="21">
        <f t="shared" si="78"/>
        <v>0</v>
      </c>
      <c r="W161" s="19"/>
      <c r="X161" s="22">
        <v>0.04</v>
      </c>
      <c r="Y161" s="73"/>
      <c r="Z161" s="25" t="s">
        <v>384</v>
      </c>
      <c r="AA161" s="19">
        <v>13.22</v>
      </c>
      <c r="AB161" s="19">
        <v>17.73</v>
      </c>
      <c r="AC161" s="19">
        <v>3.66</v>
      </c>
      <c r="AD161" s="19">
        <v>3.54</v>
      </c>
      <c r="AE161" s="19">
        <v>3.25</v>
      </c>
      <c r="AF161" s="19">
        <v>0</v>
      </c>
      <c r="AG161" s="19">
        <v>0</v>
      </c>
      <c r="AH161" s="19">
        <v>0</v>
      </c>
    </row>
    <row r="162" spans="1:34" s="74" customFormat="1" x14ac:dyDescent="0.35">
      <c r="A162" s="79" t="s">
        <v>385</v>
      </c>
      <c r="B162" s="23" t="s">
        <v>386</v>
      </c>
      <c r="C162" s="20">
        <f t="shared" si="65"/>
        <v>13.166400000000001</v>
      </c>
      <c r="D162" s="20">
        <f t="shared" si="66"/>
        <v>18.688800000000001</v>
      </c>
      <c r="E162" s="20">
        <f t="shared" si="67"/>
        <v>5.3144000000000009</v>
      </c>
      <c r="F162" s="20">
        <f t="shared" si="68"/>
        <v>5.0023999999999997</v>
      </c>
      <c r="G162" s="20">
        <f t="shared" si="69"/>
        <v>3.8688000000000002</v>
      </c>
      <c r="H162" s="20">
        <f t="shared" si="70"/>
        <v>8.1432000000000002</v>
      </c>
      <c r="I162" s="20">
        <f t="shared" si="71"/>
        <v>0</v>
      </c>
      <c r="J162" s="78">
        <f t="shared" si="72"/>
        <v>0</v>
      </c>
      <c r="K162" s="17">
        <v>0</v>
      </c>
      <c r="L162" s="71"/>
      <c r="M162" s="80" t="s">
        <v>385</v>
      </c>
      <c r="N162" s="24" t="s">
        <v>386</v>
      </c>
      <c r="O162" s="21">
        <f t="shared" si="79"/>
        <v>13.166400000000001</v>
      </c>
      <c r="P162" s="21">
        <f t="shared" si="64"/>
        <v>18.688800000000001</v>
      </c>
      <c r="Q162" s="21">
        <f t="shared" si="73"/>
        <v>5.3144000000000009</v>
      </c>
      <c r="R162" s="21">
        <f t="shared" si="74"/>
        <v>5.0023999999999997</v>
      </c>
      <c r="S162" s="21">
        <f t="shared" si="75"/>
        <v>3.8688000000000002</v>
      </c>
      <c r="T162" s="21">
        <f t="shared" si="76"/>
        <v>8.1432000000000002</v>
      </c>
      <c r="U162" s="21">
        <f t="shared" si="77"/>
        <v>0</v>
      </c>
      <c r="V162" s="21">
        <f t="shared" si="78"/>
        <v>0</v>
      </c>
      <c r="W162" s="19"/>
      <c r="X162" s="22">
        <v>0.04</v>
      </c>
      <c r="Y162" s="73"/>
      <c r="Z162" s="25" t="s">
        <v>386</v>
      </c>
      <c r="AA162" s="19">
        <v>12.66</v>
      </c>
      <c r="AB162" s="19">
        <v>17.97</v>
      </c>
      <c r="AC162" s="19">
        <v>5.1100000000000003</v>
      </c>
      <c r="AD162" s="19">
        <v>4.8099999999999996</v>
      </c>
      <c r="AE162" s="19">
        <v>3.72</v>
      </c>
      <c r="AF162" s="19">
        <v>7.83</v>
      </c>
      <c r="AG162" s="19">
        <v>0</v>
      </c>
      <c r="AH162" s="19">
        <v>0</v>
      </c>
    </row>
    <row r="163" spans="1:34" s="74" customFormat="1" x14ac:dyDescent="0.35">
      <c r="A163" s="79" t="s">
        <v>385</v>
      </c>
      <c r="B163" s="23" t="s">
        <v>387</v>
      </c>
      <c r="C163" s="20">
        <f t="shared" si="65"/>
        <v>14.3104</v>
      </c>
      <c r="D163" s="20">
        <f t="shared" si="66"/>
        <v>19.947199999999999</v>
      </c>
      <c r="E163" s="20">
        <f t="shared" si="67"/>
        <v>5.3144000000000009</v>
      </c>
      <c r="F163" s="20">
        <f t="shared" si="68"/>
        <v>5.0023999999999997</v>
      </c>
      <c r="G163" s="20">
        <f t="shared" si="69"/>
        <v>3.8688000000000002</v>
      </c>
      <c r="H163" s="20">
        <f t="shared" si="70"/>
        <v>8.1432000000000002</v>
      </c>
      <c r="I163" s="20">
        <f t="shared" si="71"/>
        <v>0</v>
      </c>
      <c r="J163" s="78">
        <f t="shared" si="72"/>
        <v>0</v>
      </c>
      <c r="K163" s="17">
        <v>0</v>
      </c>
      <c r="L163" s="71"/>
      <c r="M163" s="80" t="s">
        <v>385</v>
      </c>
      <c r="N163" s="26" t="s">
        <v>387</v>
      </c>
      <c r="O163" s="21">
        <f t="shared" si="79"/>
        <v>14.3104</v>
      </c>
      <c r="P163" s="21">
        <f t="shared" si="64"/>
        <v>19.947199999999999</v>
      </c>
      <c r="Q163" s="21">
        <f t="shared" si="73"/>
        <v>5.3144000000000009</v>
      </c>
      <c r="R163" s="21">
        <f t="shared" si="74"/>
        <v>5.0023999999999997</v>
      </c>
      <c r="S163" s="21">
        <f t="shared" si="75"/>
        <v>3.8688000000000002</v>
      </c>
      <c r="T163" s="21">
        <f t="shared" si="76"/>
        <v>8.1432000000000002</v>
      </c>
      <c r="U163" s="21">
        <f t="shared" si="77"/>
        <v>0</v>
      </c>
      <c r="V163" s="21">
        <f t="shared" si="78"/>
        <v>0</v>
      </c>
      <c r="W163" s="19"/>
      <c r="X163" s="22">
        <v>0.04</v>
      </c>
      <c r="Y163" s="73"/>
      <c r="Z163" s="25" t="s">
        <v>387</v>
      </c>
      <c r="AA163" s="19">
        <v>13.76</v>
      </c>
      <c r="AB163" s="19">
        <v>19.18</v>
      </c>
      <c r="AC163" s="19">
        <v>5.1100000000000003</v>
      </c>
      <c r="AD163" s="19">
        <v>4.8099999999999996</v>
      </c>
      <c r="AE163" s="19">
        <v>3.72</v>
      </c>
      <c r="AF163" s="19">
        <v>7.83</v>
      </c>
      <c r="AG163" s="19">
        <v>0</v>
      </c>
      <c r="AH163" s="19">
        <v>0</v>
      </c>
    </row>
    <row r="164" spans="1:34" s="74" customFormat="1" x14ac:dyDescent="0.35">
      <c r="A164" s="79" t="s">
        <v>388</v>
      </c>
      <c r="B164" s="23" t="s">
        <v>389</v>
      </c>
      <c r="C164" s="20">
        <f t="shared" si="65"/>
        <v>10.930400000000001</v>
      </c>
      <c r="D164" s="20">
        <f t="shared" si="66"/>
        <v>13.1144</v>
      </c>
      <c r="E164" s="20">
        <f t="shared" si="67"/>
        <v>2.4440000000000004</v>
      </c>
      <c r="F164" s="20">
        <f t="shared" si="68"/>
        <v>2.3191999999999999</v>
      </c>
      <c r="G164" s="20">
        <f t="shared" si="69"/>
        <v>2.1840000000000002</v>
      </c>
      <c r="H164" s="20">
        <f t="shared" si="70"/>
        <v>0</v>
      </c>
      <c r="I164" s="20">
        <f t="shared" si="71"/>
        <v>0</v>
      </c>
      <c r="J164" s="78">
        <f t="shared" si="72"/>
        <v>0</v>
      </c>
      <c r="K164" s="17">
        <v>0</v>
      </c>
      <c r="L164" s="71"/>
      <c r="M164" s="80" t="s">
        <v>388</v>
      </c>
      <c r="N164" s="24" t="s">
        <v>389</v>
      </c>
      <c r="O164" s="21">
        <f t="shared" si="79"/>
        <v>10.930400000000001</v>
      </c>
      <c r="P164" s="21">
        <f t="shared" si="64"/>
        <v>13.1144</v>
      </c>
      <c r="Q164" s="21">
        <f t="shared" si="73"/>
        <v>2.4440000000000004</v>
      </c>
      <c r="R164" s="21">
        <f t="shared" si="74"/>
        <v>2.3191999999999999</v>
      </c>
      <c r="S164" s="21">
        <f t="shared" si="75"/>
        <v>2.1840000000000002</v>
      </c>
      <c r="T164" s="21">
        <f t="shared" si="76"/>
        <v>0</v>
      </c>
      <c r="U164" s="21">
        <f t="shared" si="77"/>
        <v>0</v>
      </c>
      <c r="V164" s="21">
        <f t="shared" si="78"/>
        <v>0</v>
      </c>
      <c r="W164" s="19"/>
      <c r="X164" s="22">
        <v>0.04</v>
      </c>
      <c r="Y164" s="73"/>
      <c r="Z164" s="25" t="s">
        <v>389</v>
      </c>
      <c r="AA164" s="85">
        <v>10.51</v>
      </c>
      <c r="AB164" s="83">
        <v>12.61</v>
      </c>
      <c r="AC164" s="83">
        <v>2.35</v>
      </c>
      <c r="AD164" s="83">
        <v>2.23</v>
      </c>
      <c r="AE164" s="83">
        <v>2.1</v>
      </c>
      <c r="AF164" s="85">
        <v>0</v>
      </c>
      <c r="AG164" s="19">
        <v>0</v>
      </c>
      <c r="AH164" s="85">
        <v>0</v>
      </c>
    </row>
    <row r="165" spans="1:34" s="74" customFormat="1" x14ac:dyDescent="0.35">
      <c r="A165" s="79" t="s">
        <v>388</v>
      </c>
      <c r="B165" s="23" t="s">
        <v>390</v>
      </c>
      <c r="C165" s="20">
        <f t="shared" si="65"/>
        <v>14.9968</v>
      </c>
      <c r="D165" s="20">
        <f t="shared" si="66"/>
        <v>17.752800000000001</v>
      </c>
      <c r="E165" s="20">
        <f t="shared" si="67"/>
        <v>2.7664000000000004</v>
      </c>
      <c r="F165" s="20">
        <f t="shared" si="68"/>
        <v>2.496</v>
      </c>
      <c r="G165" s="20">
        <f t="shared" si="69"/>
        <v>2.2359999999999998</v>
      </c>
      <c r="H165" s="20">
        <f t="shared" si="70"/>
        <v>0</v>
      </c>
      <c r="I165" s="20">
        <f t="shared" si="71"/>
        <v>0</v>
      </c>
      <c r="J165" s="78">
        <f t="shared" si="72"/>
        <v>0</v>
      </c>
      <c r="K165" s="17">
        <v>0</v>
      </c>
      <c r="L165" s="71"/>
      <c r="M165" s="80" t="s">
        <v>388</v>
      </c>
      <c r="N165" s="24" t="s">
        <v>390</v>
      </c>
      <c r="O165" s="21">
        <f t="shared" si="79"/>
        <v>14.9968</v>
      </c>
      <c r="P165" s="21">
        <f t="shared" si="64"/>
        <v>17.752800000000001</v>
      </c>
      <c r="Q165" s="21">
        <f t="shared" si="73"/>
        <v>2.7664000000000004</v>
      </c>
      <c r="R165" s="21">
        <f t="shared" si="74"/>
        <v>2.496</v>
      </c>
      <c r="S165" s="21">
        <f t="shared" si="75"/>
        <v>2.2359999999999998</v>
      </c>
      <c r="T165" s="21">
        <f t="shared" si="76"/>
        <v>0</v>
      </c>
      <c r="U165" s="21">
        <f t="shared" si="77"/>
        <v>0</v>
      </c>
      <c r="V165" s="21">
        <f t="shared" si="78"/>
        <v>0</v>
      </c>
      <c r="W165" s="19"/>
      <c r="X165" s="22">
        <v>0.04</v>
      </c>
      <c r="Y165" s="73"/>
      <c r="Z165" s="25" t="s">
        <v>390</v>
      </c>
      <c r="AA165" s="85">
        <v>14.42</v>
      </c>
      <c r="AB165" s="85">
        <v>17.07</v>
      </c>
      <c r="AC165" s="85">
        <v>2.66</v>
      </c>
      <c r="AD165" s="85">
        <v>2.4</v>
      </c>
      <c r="AE165" s="83">
        <v>2.15</v>
      </c>
      <c r="AF165" s="85">
        <v>0</v>
      </c>
      <c r="AG165" s="19">
        <v>0</v>
      </c>
      <c r="AH165" s="85">
        <v>0</v>
      </c>
    </row>
    <row r="166" spans="1:34" s="74" customFormat="1" x14ac:dyDescent="0.35">
      <c r="A166" s="79" t="s">
        <v>388</v>
      </c>
      <c r="B166" s="23" t="s">
        <v>391</v>
      </c>
      <c r="C166" s="20">
        <f t="shared" si="65"/>
        <v>14.9968</v>
      </c>
      <c r="D166" s="20">
        <f t="shared" si="66"/>
        <v>17.752800000000001</v>
      </c>
      <c r="E166" s="20">
        <f t="shared" si="67"/>
        <v>2.7664000000000004</v>
      </c>
      <c r="F166" s="20">
        <f t="shared" si="68"/>
        <v>2.496</v>
      </c>
      <c r="G166" s="20">
        <f t="shared" si="69"/>
        <v>2.2359999999999998</v>
      </c>
      <c r="H166" s="20">
        <f t="shared" si="70"/>
        <v>0</v>
      </c>
      <c r="I166" s="20">
        <f t="shared" si="71"/>
        <v>0</v>
      </c>
      <c r="J166" s="78">
        <f t="shared" si="72"/>
        <v>0</v>
      </c>
      <c r="K166" s="17">
        <v>0</v>
      </c>
      <c r="L166" s="71"/>
      <c r="M166" s="80" t="s">
        <v>388</v>
      </c>
      <c r="N166" s="26" t="s">
        <v>391</v>
      </c>
      <c r="O166" s="21">
        <f t="shared" si="79"/>
        <v>14.9968</v>
      </c>
      <c r="P166" s="21">
        <f t="shared" si="64"/>
        <v>17.752800000000001</v>
      </c>
      <c r="Q166" s="21">
        <f t="shared" si="73"/>
        <v>2.7664000000000004</v>
      </c>
      <c r="R166" s="21">
        <f t="shared" si="74"/>
        <v>2.496</v>
      </c>
      <c r="S166" s="21">
        <f t="shared" si="75"/>
        <v>2.2359999999999998</v>
      </c>
      <c r="T166" s="21">
        <f t="shared" si="76"/>
        <v>0</v>
      </c>
      <c r="U166" s="21">
        <f t="shared" si="77"/>
        <v>0</v>
      </c>
      <c r="V166" s="21">
        <f t="shared" si="78"/>
        <v>0</v>
      </c>
      <c r="W166" s="19"/>
      <c r="X166" s="22">
        <v>0.04</v>
      </c>
      <c r="Y166" s="73"/>
      <c r="Z166" s="25" t="s">
        <v>391</v>
      </c>
      <c r="AA166" s="86">
        <v>14.42</v>
      </c>
      <c r="AB166" s="86">
        <v>17.07</v>
      </c>
      <c r="AC166" s="86">
        <v>2.66</v>
      </c>
      <c r="AD166" s="86">
        <v>2.4</v>
      </c>
      <c r="AE166" s="83">
        <v>2.15</v>
      </c>
      <c r="AF166" s="86">
        <v>0</v>
      </c>
      <c r="AG166" s="19">
        <v>0</v>
      </c>
      <c r="AH166" s="86">
        <v>0</v>
      </c>
    </row>
    <row r="167" spans="1:34" s="74" customFormat="1" x14ac:dyDescent="0.35">
      <c r="A167" s="79" t="s">
        <v>392</v>
      </c>
      <c r="B167" s="23" t="s">
        <v>393</v>
      </c>
      <c r="C167" s="20">
        <f t="shared" si="65"/>
        <v>8.7360000000000007</v>
      </c>
      <c r="D167" s="20">
        <f t="shared" si="66"/>
        <v>9.36</v>
      </c>
      <c r="E167" s="20">
        <f t="shared" si="67"/>
        <v>0.93600000000000005</v>
      </c>
      <c r="F167" s="20">
        <f t="shared" si="68"/>
        <v>0.93600000000000005</v>
      </c>
      <c r="G167" s="20">
        <f t="shared" si="69"/>
        <v>0.82160000000000011</v>
      </c>
      <c r="H167" s="20">
        <f t="shared" si="70"/>
        <v>0</v>
      </c>
      <c r="I167" s="20">
        <f t="shared" si="71"/>
        <v>0</v>
      </c>
      <c r="J167" s="78">
        <f t="shared" si="72"/>
        <v>0</v>
      </c>
      <c r="K167" s="17">
        <v>0</v>
      </c>
      <c r="L167" s="71"/>
      <c r="M167" s="80" t="s">
        <v>392</v>
      </c>
      <c r="N167" s="24" t="s">
        <v>393</v>
      </c>
      <c r="O167" s="21">
        <f t="shared" si="79"/>
        <v>8.7360000000000007</v>
      </c>
      <c r="P167" s="21">
        <f t="shared" si="64"/>
        <v>9.36</v>
      </c>
      <c r="Q167" s="21">
        <f t="shared" si="73"/>
        <v>0.93600000000000005</v>
      </c>
      <c r="R167" s="21">
        <f t="shared" si="74"/>
        <v>0.93600000000000005</v>
      </c>
      <c r="S167" s="21">
        <f t="shared" si="75"/>
        <v>0.82160000000000011</v>
      </c>
      <c r="T167" s="21">
        <f t="shared" si="76"/>
        <v>0</v>
      </c>
      <c r="U167" s="21">
        <f t="shared" si="77"/>
        <v>0</v>
      </c>
      <c r="V167" s="21">
        <f t="shared" si="78"/>
        <v>0</v>
      </c>
      <c r="W167" s="19"/>
      <c r="X167" s="22">
        <v>0.04</v>
      </c>
      <c r="Y167" s="73"/>
      <c r="Z167" s="25" t="s">
        <v>393</v>
      </c>
      <c r="AA167" s="27">
        <v>8.4</v>
      </c>
      <c r="AB167" s="27">
        <v>9</v>
      </c>
      <c r="AC167" s="27">
        <v>0.9</v>
      </c>
      <c r="AD167" s="27">
        <v>0.9</v>
      </c>
      <c r="AE167" s="27">
        <v>0.79</v>
      </c>
      <c r="AF167" s="27">
        <v>0</v>
      </c>
      <c r="AG167" s="19">
        <v>0</v>
      </c>
      <c r="AH167" s="27">
        <v>0</v>
      </c>
    </row>
    <row r="168" spans="1:34" s="74" customFormat="1" x14ac:dyDescent="0.35">
      <c r="A168" s="79" t="s">
        <v>392</v>
      </c>
      <c r="B168" s="23" t="s">
        <v>394</v>
      </c>
      <c r="C168" s="20">
        <f t="shared" si="65"/>
        <v>10.628800000000002</v>
      </c>
      <c r="D168" s="20">
        <f t="shared" si="66"/>
        <v>11.242400000000002</v>
      </c>
      <c r="E168" s="20">
        <f t="shared" si="67"/>
        <v>1.0504</v>
      </c>
      <c r="F168" s="20">
        <f t="shared" si="68"/>
        <v>0.93600000000000005</v>
      </c>
      <c r="G168" s="20">
        <f t="shared" si="69"/>
        <v>0.88400000000000001</v>
      </c>
      <c r="H168" s="20">
        <f t="shared" si="70"/>
        <v>0</v>
      </c>
      <c r="I168" s="20">
        <f t="shared" si="71"/>
        <v>0</v>
      </c>
      <c r="J168" s="78">
        <f t="shared" si="72"/>
        <v>0</v>
      </c>
      <c r="K168" s="17">
        <v>0</v>
      </c>
      <c r="L168" s="71"/>
      <c r="M168" s="80" t="s">
        <v>392</v>
      </c>
      <c r="N168" s="24" t="s">
        <v>394</v>
      </c>
      <c r="O168" s="21">
        <f t="shared" si="79"/>
        <v>10.628800000000002</v>
      </c>
      <c r="P168" s="21">
        <f t="shared" si="64"/>
        <v>11.242400000000002</v>
      </c>
      <c r="Q168" s="21">
        <f t="shared" si="73"/>
        <v>1.0504</v>
      </c>
      <c r="R168" s="21">
        <f t="shared" si="74"/>
        <v>0.93600000000000005</v>
      </c>
      <c r="S168" s="21">
        <f t="shared" si="75"/>
        <v>0.88400000000000001</v>
      </c>
      <c r="T168" s="21">
        <f t="shared" si="76"/>
        <v>0</v>
      </c>
      <c r="U168" s="21">
        <f t="shared" si="77"/>
        <v>0</v>
      </c>
      <c r="V168" s="21">
        <f t="shared" si="78"/>
        <v>0</v>
      </c>
      <c r="W168" s="19"/>
      <c r="X168" s="22">
        <v>0.04</v>
      </c>
      <c r="Y168" s="73"/>
      <c r="Z168" s="25" t="s">
        <v>394</v>
      </c>
      <c r="AA168" s="27">
        <v>10.220000000000001</v>
      </c>
      <c r="AB168" s="27">
        <v>10.81</v>
      </c>
      <c r="AC168" s="27">
        <v>1.01</v>
      </c>
      <c r="AD168" s="27">
        <v>0.9</v>
      </c>
      <c r="AE168" s="27">
        <v>0.85</v>
      </c>
      <c r="AF168" s="27">
        <v>0</v>
      </c>
      <c r="AG168" s="19">
        <v>0</v>
      </c>
      <c r="AH168" s="27">
        <v>0</v>
      </c>
    </row>
    <row r="169" spans="1:34" s="74" customFormat="1" x14ac:dyDescent="0.35">
      <c r="A169" s="79" t="s">
        <v>395</v>
      </c>
      <c r="B169" s="23" t="s">
        <v>396</v>
      </c>
      <c r="C169" s="20">
        <f t="shared" si="65"/>
        <v>10.930400000000001</v>
      </c>
      <c r="D169" s="20">
        <f t="shared" si="66"/>
        <v>13.624000000000001</v>
      </c>
      <c r="E169" s="20">
        <f t="shared" si="67"/>
        <v>2.1840000000000002</v>
      </c>
      <c r="F169" s="20">
        <f t="shared" si="68"/>
        <v>2.1840000000000002</v>
      </c>
      <c r="G169" s="20">
        <f t="shared" si="69"/>
        <v>2.1840000000000002</v>
      </c>
      <c r="H169" s="20">
        <f t="shared" si="70"/>
        <v>0</v>
      </c>
      <c r="I169" s="20">
        <f t="shared" si="71"/>
        <v>0</v>
      </c>
      <c r="J169" s="78">
        <f t="shared" si="72"/>
        <v>0</v>
      </c>
      <c r="K169" s="17">
        <v>0</v>
      </c>
      <c r="L169" s="71"/>
      <c r="M169" s="80" t="s">
        <v>395</v>
      </c>
      <c r="N169" s="24" t="s">
        <v>396</v>
      </c>
      <c r="O169" s="21">
        <f t="shared" si="79"/>
        <v>10.930400000000001</v>
      </c>
      <c r="P169" s="21">
        <f t="shared" si="64"/>
        <v>13.624000000000001</v>
      </c>
      <c r="Q169" s="21">
        <f t="shared" si="73"/>
        <v>2.1840000000000002</v>
      </c>
      <c r="R169" s="21">
        <f t="shared" si="74"/>
        <v>2.1840000000000002</v>
      </c>
      <c r="S169" s="21">
        <f t="shared" si="75"/>
        <v>2.1840000000000002</v>
      </c>
      <c r="T169" s="21">
        <f t="shared" si="76"/>
        <v>0</v>
      </c>
      <c r="U169" s="21">
        <f t="shared" si="77"/>
        <v>0</v>
      </c>
      <c r="V169" s="21">
        <f t="shared" si="78"/>
        <v>0</v>
      </c>
      <c r="W169" s="19"/>
      <c r="X169" s="22">
        <v>0.04</v>
      </c>
      <c r="Y169" s="73"/>
      <c r="Z169" s="25" t="s">
        <v>396</v>
      </c>
      <c r="AA169" s="83">
        <v>10.51</v>
      </c>
      <c r="AB169" s="85">
        <v>13.1</v>
      </c>
      <c r="AC169" s="85">
        <v>2.1</v>
      </c>
      <c r="AD169" s="85">
        <v>2.1</v>
      </c>
      <c r="AE169" s="85">
        <v>2.1</v>
      </c>
      <c r="AF169" s="85">
        <v>0</v>
      </c>
      <c r="AG169" s="19">
        <v>0</v>
      </c>
      <c r="AH169" s="85">
        <v>0</v>
      </c>
    </row>
    <row r="170" spans="1:34" s="74" customFormat="1" x14ac:dyDescent="0.35">
      <c r="A170" s="79" t="s">
        <v>395</v>
      </c>
      <c r="B170" s="23" t="s">
        <v>397</v>
      </c>
      <c r="C170" s="20">
        <f t="shared" si="65"/>
        <v>14.9968</v>
      </c>
      <c r="D170" s="20">
        <f t="shared" si="66"/>
        <v>17.752800000000001</v>
      </c>
      <c r="E170" s="20">
        <f t="shared" si="67"/>
        <v>2.3712</v>
      </c>
      <c r="F170" s="20">
        <f t="shared" si="68"/>
        <v>2.3712</v>
      </c>
      <c r="G170" s="20">
        <f t="shared" si="69"/>
        <v>2.3712</v>
      </c>
      <c r="H170" s="20">
        <f t="shared" si="70"/>
        <v>0</v>
      </c>
      <c r="I170" s="20">
        <f t="shared" si="71"/>
        <v>0</v>
      </c>
      <c r="J170" s="78">
        <f t="shared" si="72"/>
        <v>0</v>
      </c>
      <c r="K170" s="17">
        <v>0</v>
      </c>
      <c r="L170" s="71"/>
      <c r="M170" s="80" t="s">
        <v>395</v>
      </c>
      <c r="N170" s="26" t="s">
        <v>397</v>
      </c>
      <c r="O170" s="21">
        <f t="shared" si="79"/>
        <v>14.9968</v>
      </c>
      <c r="P170" s="21">
        <f t="shared" si="64"/>
        <v>17.752800000000001</v>
      </c>
      <c r="Q170" s="21">
        <f t="shared" si="73"/>
        <v>2.3712</v>
      </c>
      <c r="R170" s="21">
        <f t="shared" si="74"/>
        <v>2.3712</v>
      </c>
      <c r="S170" s="21">
        <f t="shared" si="75"/>
        <v>2.3712</v>
      </c>
      <c r="T170" s="21">
        <f t="shared" si="76"/>
        <v>0</v>
      </c>
      <c r="U170" s="21">
        <f t="shared" si="77"/>
        <v>0</v>
      </c>
      <c r="V170" s="21">
        <f t="shared" si="78"/>
        <v>0</v>
      </c>
      <c r="W170" s="19"/>
      <c r="X170" s="22">
        <v>0.04</v>
      </c>
      <c r="Y170" s="73"/>
      <c r="Z170" s="25" t="s">
        <v>397</v>
      </c>
      <c r="AA170" s="85">
        <v>14.42</v>
      </c>
      <c r="AB170" s="85">
        <v>17.07</v>
      </c>
      <c r="AC170" s="83">
        <v>2.2799999999999998</v>
      </c>
      <c r="AD170" s="83">
        <v>2.2799999999999998</v>
      </c>
      <c r="AE170" s="83">
        <v>2.2799999999999998</v>
      </c>
      <c r="AF170" s="85">
        <v>0</v>
      </c>
      <c r="AG170" s="19">
        <v>0</v>
      </c>
      <c r="AH170" s="85">
        <v>0</v>
      </c>
    </row>
    <row r="171" spans="1:34" s="74" customFormat="1" x14ac:dyDescent="0.35">
      <c r="A171" s="79" t="s">
        <v>398</v>
      </c>
      <c r="B171" s="23" t="s">
        <v>399</v>
      </c>
      <c r="C171" s="20">
        <f t="shared" si="65"/>
        <v>14.9968</v>
      </c>
      <c r="D171" s="20">
        <f t="shared" si="66"/>
        <v>17.492800000000003</v>
      </c>
      <c r="E171" s="20">
        <f t="shared" si="67"/>
        <v>8.1224000000000007</v>
      </c>
      <c r="F171" s="20">
        <f t="shared" si="68"/>
        <v>7.8104000000000005</v>
      </c>
      <c r="G171" s="20">
        <f t="shared" si="69"/>
        <v>7.4880000000000004</v>
      </c>
      <c r="H171" s="20">
        <f t="shared" si="70"/>
        <v>7.5192000000000005</v>
      </c>
      <c r="I171" s="20">
        <f t="shared" si="71"/>
        <v>0</v>
      </c>
      <c r="J171" s="78">
        <f t="shared" si="72"/>
        <v>0</v>
      </c>
      <c r="K171" s="17">
        <v>0</v>
      </c>
      <c r="L171" s="71"/>
      <c r="M171" s="80" t="s">
        <v>398</v>
      </c>
      <c r="N171" s="24" t="s">
        <v>399</v>
      </c>
      <c r="O171" s="21">
        <f t="shared" si="79"/>
        <v>14.9968</v>
      </c>
      <c r="P171" s="21">
        <f t="shared" si="64"/>
        <v>17.492800000000003</v>
      </c>
      <c r="Q171" s="21">
        <f t="shared" si="73"/>
        <v>8.1224000000000007</v>
      </c>
      <c r="R171" s="21">
        <f t="shared" si="74"/>
        <v>7.8104000000000005</v>
      </c>
      <c r="S171" s="21">
        <f t="shared" si="75"/>
        <v>7.4880000000000004</v>
      </c>
      <c r="T171" s="21">
        <f t="shared" si="76"/>
        <v>7.5192000000000005</v>
      </c>
      <c r="U171" s="21">
        <f t="shared" si="77"/>
        <v>0</v>
      </c>
      <c r="V171" s="21">
        <f t="shared" si="78"/>
        <v>0</v>
      </c>
      <c r="W171" s="19"/>
      <c r="X171" s="22">
        <v>0.04</v>
      </c>
      <c r="Y171" s="73"/>
      <c r="Z171" s="25" t="s">
        <v>399</v>
      </c>
      <c r="AA171" s="19">
        <v>14.42</v>
      </c>
      <c r="AB171" s="19">
        <v>16.82</v>
      </c>
      <c r="AC171" s="19">
        <v>7.81</v>
      </c>
      <c r="AD171" s="19">
        <v>7.51</v>
      </c>
      <c r="AE171" s="19">
        <v>7.2</v>
      </c>
      <c r="AF171" s="19">
        <v>7.23</v>
      </c>
      <c r="AG171" s="19">
        <v>0</v>
      </c>
      <c r="AH171" s="19">
        <v>0</v>
      </c>
    </row>
    <row r="172" spans="1:34" s="74" customFormat="1" x14ac:dyDescent="0.35">
      <c r="A172" s="79" t="s">
        <v>398</v>
      </c>
      <c r="B172" s="23" t="s">
        <v>400</v>
      </c>
      <c r="C172" s="20">
        <f t="shared" si="65"/>
        <v>17.492800000000003</v>
      </c>
      <c r="D172" s="20">
        <f t="shared" si="66"/>
        <v>19.999200000000002</v>
      </c>
      <c r="E172" s="20">
        <f t="shared" si="67"/>
        <v>8.1224000000000007</v>
      </c>
      <c r="F172" s="20">
        <f t="shared" si="68"/>
        <v>7.8104000000000005</v>
      </c>
      <c r="G172" s="20">
        <f t="shared" si="69"/>
        <v>7.4880000000000004</v>
      </c>
      <c r="H172" s="20">
        <f t="shared" si="70"/>
        <v>7.5192000000000005</v>
      </c>
      <c r="I172" s="20">
        <f t="shared" si="71"/>
        <v>0</v>
      </c>
      <c r="J172" s="78">
        <f t="shared" si="72"/>
        <v>0</v>
      </c>
      <c r="K172" s="17">
        <v>0</v>
      </c>
      <c r="L172" s="71"/>
      <c r="M172" s="80" t="s">
        <v>398</v>
      </c>
      <c r="N172" s="26" t="s">
        <v>400</v>
      </c>
      <c r="O172" s="21">
        <f t="shared" si="79"/>
        <v>17.492800000000003</v>
      </c>
      <c r="P172" s="21">
        <f t="shared" si="64"/>
        <v>19.999200000000002</v>
      </c>
      <c r="Q172" s="21">
        <f t="shared" si="73"/>
        <v>8.1224000000000007</v>
      </c>
      <c r="R172" s="21">
        <f t="shared" si="74"/>
        <v>7.8104000000000005</v>
      </c>
      <c r="S172" s="21">
        <f t="shared" si="75"/>
        <v>7.4880000000000004</v>
      </c>
      <c r="T172" s="21">
        <f t="shared" si="76"/>
        <v>7.5192000000000005</v>
      </c>
      <c r="U172" s="21">
        <f t="shared" si="77"/>
        <v>0</v>
      </c>
      <c r="V172" s="21">
        <f t="shared" si="78"/>
        <v>0</v>
      </c>
      <c r="W172" s="19"/>
      <c r="X172" s="22">
        <v>0.04</v>
      </c>
      <c r="Y172" s="73"/>
      <c r="Z172" s="25" t="s">
        <v>400</v>
      </c>
      <c r="AA172" s="19">
        <v>16.82</v>
      </c>
      <c r="AB172" s="19">
        <v>19.23</v>
      </c>
      <c r="AC172" s="19">
        <v>7.81</v>
      </c>
      <c r="AD172" s="19">
        <v>7.51</v>
      </c>
      <c r="AE172" s="19">
        <v>7.2</v>
      </c>
      <c r="AF172" s="19">
        <v>7.23</v>
      </c>
      <c r="AG172" s="19">
        <v>0</v>
      </c>
      <c r="AH172" s="19">
        <v>0</v>
      </c>
    </row>
    <row r="173" spans="1:34" s="74" customFormat="1" x14ac:dyDescent="0.35">
      <c r="A173" s="79" t="s">
        <v>401</v>
      </c>
      <c r="B173" s="23" t="s">
        <v>402</v>
      </c>
      <c r="C173" s="20">
        <f t="shared" si="65"/>
        <v>13.166400000000001</v>
      </c>
      <c r="D173" s="20">
        <f t="shared" si="66"/>
        <v>18.688800000000001</v>
      </c>
      <c r="E173" s="20">
        <f t="shared" si="67"/>
        <v>5.3144000000000009</v>
      </c>
      <c r="F173" s="20">
        <f t="shared" si="68"/>
        <v>5.0023999999999997</v>
      </c>
      <c r="G173" s="20">
        <f t="shared" si="69"/>
        <v>3.8688000000000002</v>
      </c>
      <c r="H173" s="20">
        <f t="shared" si="70"/>
        <v>8.1432000000000002</v>
      </c>
      <c r="I173" s="20">
        <f t="shared" si="71"/>
        <v>0</v>
      </c>
      <c r="J173" s="78">
        <f t="shared" si="72"/>
        <v>0</v>
      </c>
      <c r="K173" s="17">
        <v>0</v>
      </c>
      <c r="L173" s="71"/>
      <c r="M173" s="80" t="s">
        <v>401</v>
      </c>
      <c r="N173" s="24" t="s">
        <v>402</v>
      </c>
      <c r="O173" s="21">
        <f t="shared" si="79"/>
        <v>13.166400000000001</v>
      </c>
      <c r="P173" s="21">
        <f t="shared" si="64"/>
        <v>18.688800000000001</v>
      </c>
      <c r="Q173" s="21">
        <f t="shared" si="73"/>
        <v>5.3144000000000009</v>
      </c>
      <c r="R173" s="21">
        <f t="shared" si="74"/>
        <v>5.0023999999999997</v>
      </c>
      <c r="S173" s="21">
        <f t="shared" si="75"/>
        <v>3.8688000000000002</v>
      </c>
      <c r="T173" s="21">
        <f t="shared" si="76"/>
        <v>8.1432000000000002</v>
      </c>
      <c r="U173" s="21">
        <f t="shared" si="77"/>
        <v>0</v>
      </c>
      <c r="V173" s="21">
        <f t="shared" si="78"/>
        <v>0</v>
      </c>
      <c r="W173" s="19"/>
      <c r="X173" s="22">
        <v>0.04</v>
      </c>
      <c r="Y173" s="73"/>
      <c r="Z173" s="25" t="s">
        <v>402</v>
      </c>
      <c r="AA173" s="27">
        <v>12.66</v>
      </c>
      <c r="AB173" s="27">
        <v>17.97</v>
      </c>
      <c r="AC173" s="27">
        <v>5.1100000000000003</v>
      </c>
      <c r="AD173" s="27">
        <v>4.8099999999999996</v>
      </c>
      <c r="AE173" s="27">
        <v>3.72</v>
      </c>
      <c r="AF173" s="27">
        <v>7.83</v>
      </c>
      <c r="AG173" s="19">
        <v>0</v>
      </c>
      <c r="AH173" s="27">
        <v>0</v>
      </c>
    </row>
    <row r="174" spans="1:34" s="74" customFormat="1" x14ac:dyDescent="0.35">
      <c r="A174" s="79" t="s">
        <v>401</v>
      </c>
      <c r="B174" s="23" t="s">
        <v>403</v>
      </c>
      <c r="C174" s="20">
        <f t="shared" si="65"/>
        <v>14.3104</v>
      </c>
      <c r="D174" s="20">
        <f t="shared" si="66"/>
        <v>19.947199999999999</v>
      </c>
      <c r="E174" s="20">
        <f t="shared" si="67"/>
        <v>5.3144000000000009</v>
      </c>
      <c r="F174" s="20">
        <f t="shared" si="68"/>
        <v>5.0023999999999997</v>
      </c>
      <c r="G174" s="20">
        <f t="shared" si="69"/>
        <v>3.8688000000000002</v>
      </c>
      <c r="H174" s="20">
        <f t="shared" si="70"/>
        <v>8.1432000000000002</v>
      </c>
      <c r="I174" s="20">
        <f t="shared" si="71"/>
        <v>0</v>
      </c>
      <c r="J174" s="78">
        <f t="shared" si="72"/>
        <v>0</v>
      </c>
      <c r="K174" s="17">
        <v>0</v>
      </c>
      <c r="L174" s="71"/>
      <c r="M174" s="80" t="s">
        <v>401</v>
      </c>
      <c r="N174" s="26" t="s">
        <v>403</v>
      </c>
      <c r="O174" s="21">
        <f t="shared" si="79"/>
        <v>14.3104</v>
      </c>
      <c r="P174" s="21">
        <f t="shared" si="64"/>
        <v>19.947199999999999</v>
      </c>
      <c r="Q174" s="21">
        <f t="shared" si="73"/>
        <v>5.3144000000000009</v>
      </c>
      <c r="R174" s="21">
        <f t="shared" si="74"/>
        <v>5.0023999999999997</v>
      </c>
      <c r="S174" s="21">
        <f t="shared" si="75"/>
        <v>3.8688000000000002</v>
      </c>
      <c r="T174" s="21">
        <f t="shared" si="76"/>
        <v>8.1432000000000002</v>
      </c>
      <c r="U174" s="21">
        <f t="shared" si="77"/>
        <v>0</v>
      </c>
      <c r="V174" s="21">
        <f t="shared" si="78"/>
        <v>0</v>
      </c>
      <c r="W174" s="19"/>
      <c r="X174" s="22">
        <v>0.04</v>
      </c>
      <c r="Y174" s="73"/>
      <c r="Z174" s="25" t="s">
        <v>403</v>
      </c>
      <c r="AA174" s="27">
        <v>13.76</v>
      </c>
      <c r="AB174" s="27">
        <v>19.18</v>
      </c>
      <c r="AC174" s="27">
        <v>5.1100000000000003</v>
      </c>
      <c r="AD174" s="27">
        <v>4.8099999999999996</v>
      </c>
      <c r="AE174" s="27">
        <v>3.72</v>
      </c>
      <c r="AF174" s="27">
        <v>7.83</v>
      </c>
      <c r="AG174" s="19">
        <v>0</v>
      </c>
      <c r="AH174" s="27">
        <v>0</v>
      </c>
    </row>
    <row r="175" spans="1:34" s="74" customFormat="1" x14ac:dyDescent="0.35">
      <c r="A175" s="79" t="s">
        <v>404</v>
      </c>
      <c r="B175" s="23" t="s">
        <v>405</v>
      </c>
      <c r="C175" s="20">
        <f t="shared" si="65"/>
        <v>12.490400000000001</v>
      </c>
      <c r="D175" s="20">
        <f t="shared" si="66"/>
        <v>13.1248</v>
      </c>
      <c r="E175" s="20">
        <f t="shared" si="67"/>
        <v>1.248</v>
      </c>
      <c r="F175" s="20">
        <f t="shared" si="68"/>
        <v>1.248</v>
      </c>
      <c r="G175" s="20">
        <f t="shared" si="69"/>
        <v>1.196</v>
      </c>
      <c r="H175" s="20">
        <f t="shared" si="70"/>
        <v>0</v>
      </c>
      <c r="I175" s="20">
        <f t="shared" si="71"/>
        <v>0</v>
      </c>
      <c r="J175" s="78">
        <f t="shared" si="72"/>
        <v>0</v>
      </c>
      <c r="K175" s="17">
        <v>0</v>
      </c>
      <c r="L175" s="71"/>
      <c r="M175" s="80" t="s">
        <v>404</v>
      </c>
      <c r="N175" s="24" t="s">
        <v>405</v>
      </c>
      <c r="O175" s="21">
        <f t="shared" si="79"/>
        <v>12.490400000000001</v>
      </c>
      <c r="P175" s="21">
        <f t="shared" si="64"/>
        <v>13.1248</v>
      </c>
      <c r="Q175" s="21">
        <f t="shared" si="73"/>
        <v>1.248</v>
      </c>
      <c r="R175" s="21">
        <f t="shared" si="74"/>
        <v>1.248</v>
      </c>
      <c r="S175" s="21">
        <f t="shared" si="75"/>
        <v>1.196</v>
      </c>
      <c r="T175" s="21">
        <f t="shared" si="76"/>
        <v>0</v>
      </c>
      <c r="U175" s="21">
        <f t="shared" si="77"/>
        <v>0</v>
      </c>
      <c r="V175" s="21">
        <f t="shared" si="78"/>
        <v>0</v>
      </c>
      <c r="W175" s="19"/>
      <c r="X175" s="22">
        <v>0.04</v>
      </c>
      <c r="Y175" s="73"/>
      <c r="Z175" s="25" t="s">
        <v>405</v>
      </c>
      <c r="AA175" s="27">
        <v>12.01</v>
      </c>
      <c r="AB175" s="27">
        <v>12.62</v>
      </c>
      <c r="AC175" s="27">
        <v>1.2</v>
      </c>
      <c r="AD175" s="27">
        <v>1.2</v>
      </c>
      <c r="AE175" s="27">
        <v>1.1499999999999999</v>
      </c>
      <c r="AF175" s="27">
        <v>0</v>
      </c>
      <c r="AG175" s="19">
        <v>0</v>
      </c>
      <c r="AH175" s="27">
        <v>0</v>
      </c>
    </row>
    <row r="176" spans="1:34" s="74" customFormat="1" x14ac:dyDescent="0.35">
      <c r="A176" s="79" t="s">
        <v>406</v>
      </c>
      <c r="B176" s="23" t="s">
        <v>407</v>
      </c>
      <c r="C176" s="20">
        <f t="shared" si="65"/>
        <v>13.748800000000001</v>
      </c>
      <c r="D176" s="20">
        <f t="shared" si="66"/>
        <v>17.180800000000001</v>
      </c>
      <c r="E176" s="20">
        <f t="shared" si="67"/>
        <v>3.4319999999999999</v>
      </c>
      <c r="F176" s="20">
        <f t="shared" si="68"/>
        <v>3.1303999999999998</v>
      </c>
      <c r="G176" s="20">
        <f t="shared" si="69"/>
        <v>2.8184</v>
      </c>
      <c r="H176" s="20">
        <f t="shared" si="70"/>
        <v>6.2607999999999997</v>
      </c>
      <c r="I176" s="20">
        <f t="shared" si="71"/>
        <v>0</v>
      </c>
      <c r="J176" s="78">
        <f t="shared" si="72"/>
        <v>0</v>
      </c>
      <c r="K176" s="17">
        <v>0</v>
      </c>
      <c r="L176" s="71"/>
      <c r="M176" s="80" t="s">
        <v>406</v>
      </c>
      <c r="N176" s="24" t="s">
        <v>407</v>
      </c>
      <c r="O176" s="21">
        <f t="shared" si="79"/>
        <v>13.748800000000001</v>
      </c>
      <c r="P176" s="21">
        <f t="shared" si="64"/>
        <v>17.180800000000001</v>
      </c>
      <c r="Q176" s="21">
        <f t="shared" si="73"/>
        <v>3.4319999999999999</v>
      </c>
      <c r="R176" s="21">
        <f t="shared" si="74"/>
        <v>3.1303999999999998</v>
      </c>
      <c r="S176" s="21">
        <f t="shared" si="75"/>
        <v>2.8184</v>
      </c>
      <c r="T176" s="21">
        <f t="shared" si="76"/>
        <v>6.2607999999999997</v>
      </c>
      <c r="U176" s="21">
        <f t="shared" si="77"/>
        <v>0</v>
      </c>
      <c r="V176" s="21">
        <f t="shared" si="78"/>
        <v>0</v>
      </c>
      <c r="W176" s="19"/>
      <c r="X176" s="22">
        <v>0.04</v>
      </c>
      <c r="Y176" s="73"/>
      <c r="Z176" s="25" t="s">
        <v>407</v>
      </c>
      <c r="AA176" s="19">
        <v>13.22</v>
      </c>
      <c r="AB176" s="19">
        <v>16.52</v>
      </c>
      <c r="AC176" s="19">
        <v>3.3</v>
      </c>
      <c r="AD176" s="19">
        <v>3.01</v>
      </c>
      <c r="AE176" s="19">
        <v>2.71</v>
      </c>
      <c r="AF176" s="19">
        <v>6.02</v>
      </c>
      <c r="AG176" s="19">
        <v>0</v>
      </c>
      <c r="AH176" s="19">
        <v>0</v>
      </c>
    </row>
    <row r="177" spans="1:34" s="74" customFormat="1" x14ac:dyDescent="0.35">
      <c r="A177" s="79" t="s">
        <v>406</v>
      </c>
      <c r="B177" s="23" t="s">
        <v>408</v>
      </c>
      <c r="C177" s="20">
        <f t="shared" si="65"/>
        <v>22.484800000000003</v>
      </c>
      <c r="D177" s="20">
        <f t="shared" si="66"/>
        <v>25.916800000000002</v>
      </c>
      <c r="E177" s="20">
        <f t="shared" si="67"/>
        <v>3.4319999999999999</v>
      </c>
      <c r="F177" s="20">
        <f t="shared" si="68"/>
        <v>3.1303999999999998</v>
      </c>
      <c r="G177" s="20">
        <f t="shared" si="69"/>
        <v>2.8184</v>
      </c>
      <c r="H177" s="20">
        <f t="shared" si="70"/>
        <v>6.2607999999999997</v>
      </c>
      <c r="I177" s="20">
        <f t="shared" si="71"/>
        <v>0</v>
      </c>
      <c r="J177" s="78">
        <f t="shared" si="72"/>
        <v>0</v>
      </c>
      <c r="K177" s="17">
        <v>0</v>
      </c>
      <c r="L177" s="71"/>
      <c r="M177" s="80" t="s">
        <v>406</v>
      </c>
      <c r="N177" s="26" t="s">
        <v>408</v>
      </c>
      <c r="O177" s="21">
        <f t="shared" si="79"/>
        <v>22.484800000000003</v>
      </c>
      <c r="P177" s="21">
        <f t="shared" si="64"/>
        <v>25.916800000000002</v>
      </c>
      <c r="Q177" s="21">
        <f t="shared" si="73"/>
        <v>3.4319999999999999</v>
      </c>
      <c r="R177" s="21">
        <f t="shared" si="74"/>
        <v>3.1303999999999998</v>
      </c>
      <c r="S177" s="21">
        <f t="shared" si="75"/>
        <v>2.8184</v>
      </c>
      <c r="T177" s="21">
        <f t="shared" si="76"/>
        <v>6.2607999999999997</v>
      </c>
      <c r="U177" s="21">
        <f t="shared" si="77"/>
        <v>0</v>
      </c>
      <c r="V177" s="21">
        <f t="shared" si="78"/>
        <v>0</v>
      </c>
      <c r="W177" s="19"/>
      <c r="X177" s="22">
        <v>0.04</v>
      </c>
      <c r="Y177" s="73"/>
      <c r="Z177" s="25" t="s">
        <v>408</v>
      </c>
      <c r="AA177" s="19">
        <v>21.62</v>
      </c>
      <c r="AB177" s="19">
        <v>24.92</v>
      </c>
      <c r="AC177" s="19">
        <v>3.3</v>
      </c>
      <c r="AD177" s="19">
        <v>3.01</v>
      </c>
      <c r="AE177" s="19">
        <v>2.71</v>
      </c>
      <c r="AF177" s="19">
        <v>6.02</v>
      </c>
      <c r="AG177" s="19">
        <v>0</v>
      </c>
      <c r="AH177" s="19">
        <v>0</v>
      </c>
    </row>
    <row r="178" spans="1:34" s="74" customFormat="1" x14ac:dyDescent="0.35">
      <c r="A178" s="79" t="s">
        <v>409</v>
      </c>
      <c r="B178" s="23" t="s">
        <v>410</v>
      </c>
      <c r="C178" s="20">
        <f t="shared" si="65"/>
        <v>22.484800000000003</v>
      </c>
      <c r="D178" s="20">
        <f t="shared" si="66"/>
        <v>25.916800000000002</v>
      </c>
      <c r="E178" s="20">
        <f t="shared" si="67"/>
        <v>3.4319999999999999</v>
      </c>
      <c r="F178" s="20">
        <f t="shared" si="68"/>
        <v>3.1303999999999998</v>
      </c>
      <c r="G178" s="20">
        <f t="shared" si="69"/>
        <v>2.8184</v>
      </c>
      <c r="H178" s="20">
        <f t="shared" si="70"/>
        <v>6.2607999999999997</v>
      </c>
      <c r="I178" s="20">
        <f t="shared" si="71"/>
        <v>0</v>
      </c>
      <c r="J178" s="78">
        <f t="shared" si="72"/>
        <v>0</v>
      </c>
      <c r="K178" s="17">
        <v>0</v>
      </c>
      <c r="L178" s="71"/>
      <c r="M178" s="80" t="s">
        <v>409</v>
      </c>
      <c r="N178" s="26" t="s">
        <v>410</v>
      </c>
      <c r="O178" s="21">
        <f t="shared" si="79"/>
        <v>22.484800000000003</v>
      </c>
      <c r="P178" s="21">
        <f t="shared" si="64"/>
        <v>25.916800000000002</v>
      </c>
      <c r="Q178" s="21">
        <f t="shared" si="73"/>
        <v>3.4319999999999999</v>
      </c>
      <c r="R178" s="21">
        <f t="shared" si="74"/>
        <v>3.1303999999999998</v>
      </c>
      <c r="S178" s="21">
        <f t="shared" si="75"/>
        <v>2.8184</v>
      </c>
      <c r="T178" s="21">
        <f t="shared" si="76"/>
        <v>6.2607999999999997</v>
      </c>
      <c r="U178" s="21">
        <f t="shared" si="77"/>
        <v>0</v>
      </c>
      <c r="V178" s="21">
        <f t="shared" si="78"/>
        <v>0</v>
      </c>
      <c r="W178" s="19"/>
      <c r="X178" s="22">
        <v>0.04</v>
      </c>
      <c r="Y178" s="73"/>
      <c r="Z178" s="25" t="s">
        <v>410</v>
      </c>
      <c r="AA178" s="27">
        <v>21.62</v>
      </c>
      <c r="AB178" s="27">
        <v>24.92</v>
      </c>
      <c r="AC178" s="27">
        <v>3.3</v>
      </c>
      <c r="AD178" s="27">
        <v>3.01</v>
      </c>
      <c r="AE178" s="27">
        <v>2.71</v>
      </c>
      <c r="AF178" s="27">
        <v>6.02</v>
      </c>
      <c r="AG178" s="19">
        <v>0</v>
      </c>
      <c r="AH178" s="27">
        <v>0</v>
      </c>
    </row>
    <row r="179" spans="1:34" s="74" customFormat="1" x14ac:dyDescent="0.35">
      <c r="A179" s="79" t="s">
        <v>409</v>
      </c>
      <c r="B179" s="23" t="s">
        <v>411</v>
      </c>
      <c r="C179" s="20">
        <f t="shared" si="65"/>
        <v>29.993600000000001</v>
      </c>
      <c r="D179" s="20">
        <f t="shared" si="66"/>
        <v>33.425600000000003</v>
      </c>
      <c r="E179" s="20">
        <f t="shared" si="67"/>
        <v>3.4319999999999999</v>
      </c>
      <c r="F179" s="20">
        <f t="shared" si="68"/>
        <v>3.1303999999999998</v>
      </c>
      <c r="G179" s="20">
        <f t="shared" si="69"/>
        <v>2.8184</v>
      </c>
      <c r="H179" s="20">
        <f t="shared" si="70"/>
        <v>6.2607999999999997</v>
      </c>
      <c r="I179" s="20">
        <f t="shared" si="71"/>
        <v>0</v>
      </c>
      <c r="J179" s="78">
        <f t="shared" si="72"/>
        <v>0</v>
      </c>
      <c r="K179" s="17">
        <v>0</v>
      </c>
      <c r="L179" s="71"/>
      <c r="M179" s="80" t="s">
        <v>409</v>
      </c>
      <c r="N179" s="26" t="s">
        <v>411</v>
      </c>
      <c r="O179" s="21">
        <f t="shared" si="79"/>
        <v>29.993600000000001</v>
      </c>
      <c r="P179" s="21">
        <f t="shared" si="64"/>
        <v>33.425600000000003</v>
      </c>
      <c r="Q179" s="21">
        <f t="shared" si="73"/>
        <v>3.4319999999999999</v>
      </c>
      <c r="R179" s="21">
        <f t="shared" si="74"/>
        <v>3.1303999999999998</v>
      </c>
      <c r="S179" s="21">
        <f t="shared" si="75"/>
        <v>2.8184</v>
      </c>
      <c r="T179" s="21">
        <f t="shared" si="76"/>
        <v>6.2607999999999997</v>
      </c>
      <c r="U179" s="21">
        <f t="shared" si="77"/>
        <v>0</v>
      </c>
      <c r="V179" s="21">
        <f t="shared" si="78"/>
        <v>0</v>
      </c>
      <c r="W179" s="19"/>
      <c r="X179" s="22">
        <v>0.04</v>
      </c>
      <c r="Y179" s="73"/>
      <c r="Z179" s="25" t="s">
        <v>411</v>
      </c>
      <c r="AA179" s="27">
        <v>28.84</v>
      </c>
      <c r="AB179" s="27">
        <v>32.14</v>
      </c>
      <c r="AC179" s="27">
        <v>3.3</v>
      </c>
      <c r="AD179" s="27">
        <v>3.01</v>
      </c>
      <c r="AE179" s="27">
        <v>2.71</v>
      </c>
      <c r="AF179" s="27">
        <v>6.02</v>
      </c>
      <c r="AG179" s="19">
        <v>0</v>
      </c>
      <c r="AH179" s="27">
        <v>0</v>
      </c>
    </row>
    <row r="180" spans="1:34" s="74" customFormat="1" x14ac:dyDescent="0.35">
      <c r="A180" s="79" t="s">
        <v>412</v>
      </c>
      <c r="B180" s="23" t="s">
        <v>413</v>
      </c>
      <c r="C180" s="20">
        <f t="shared" si="65"/>
        <v>13.748800000000001</v>
      </c>
      <c r="D180" s="20">
        <f t="shared" si="66"/>
        <v>18.4392</v>
      </c>
      <c r="E180" s="20">
        <f t="shared" si="67"/>
        <v>3.8064000000000004</v>
      </c>
      <c r="F180" s="20">
        <f t="shared" si="68"/>
        <v>3.6816</v>
      </c>
      <c r="G180" s="20">
        <f t="shared" si="69"/>
        <v>3.38</v>
      </c>
      <c r="H180" s="20">
        <f t="shared" si="70"/>
        <v>8.1432000000000002</v>
      </c>
      <c r="I180" s="20">
        <f t="shared" si="71"/>
        <v>0</v>
      </c>
      <c r="J180" s="78">
        <f t="shared" si="72"/>
        <v>0</v>
      </c>
      <c r="K180" s="17">
        <v>0</v>
      </c>
      <c r="L180" s="71"/>
      <c r="M180" s="80" t="s">
        <v>412</v>
      </c>
      <c r="N180" s="24" t="s">
        <v>413</v>
      </c>
      <c r="O180" s="21">
        <f t="shared" si="79"/>
        <v>13.748800000000001</v>
      </c>
      <c r="P180" s="21">
        <f t="shared" si="64"/>
        <v>18.4392</v>
      </c>
      <c r="Q180" s="21">
        <f t="shared" si="73"/>
        <v>3.8064000000000004</v>
      </c>
      <c r="R180" s="21">
        <f t="shared" si="74"/>
        <v>3.6816</v>
      </c>
      <c r="S180" s="21">
        <f t="shared" si="75"/>
        <v>3.38</v>
      </c>
      <c r="T180" s="21">
        <f t="shared" si="76"/>
        <v>8.1432000000000002</v>
      </c>
      <c r="U180" s="21">
        <f t="shared" si="77"/>
        <v>0</v>
      </c>
      <c r="V180" s="21">
        <f t="shared" si="78"/>
        <v>0</v>
      </c>
      <c r="W180" s="19"/>
      <c r="X180" s="22">
        <v>0.04</v>
      </c>
      <c r="Y180" s="73"/>
      <c r="Z180" s="25" t="s">
        <v>413</v>
      </c>
      <c r="AA180" s="19">
        <v>13.22</v>
      </c>
      <c r="AB180" s="19">
        <v>17.73</v>
      </c>
      <c r="AC180" s="19">
        <v>3.66</v>
      </c>
      <c r="AD180" s="19">
        <v>3.54</v>
      </c>
      <c r="AE180" s="19">
        <v>3.25</v>
      </c>
      <c r="AF180" s="19">
        <v>7.83</v>
      </c>
      <c r="AG180" s="19">
        <v>0</v>
      </c>
      <c r="AH180" s="19">
        <v>0</v>
      </c>
    </row>
    <row r="181" spans="1:34" s="74" customFormat="1" x14ac:dyDescent="0.35">
      <c r="A181" s="79" t="s">
        <v>412</v>
      </c>
      <c r="B181" s="23" t="s">
        <v>414</v>
      </c>
      <c r="C181" s="20">
        <f t="shared" si="65"/>
        <v>14.3104</v>
      </c>
      <c r="D181" s="20">
        <f t="shared" si="66"/>
        <v>19.947199999999999</v>
      </c>
      <c r="E181" s="20">
        <f t="shared" si="67"/>
        <v>5.3144000000000009</v>
      </c>
      <c r="F181" s="20">
        <f t="shared" si="68"/>
        <v>5.0023999999999997</v>
      </c>
      <c r="G181" s="20">
        <f t="shared" si="69"/>
        <v>3.8688000000000002</v>
      </c>
      <c r="H181" s="20">
        <f t="shared" si="70"/>
        <v>8.1432000000000002</v>
      </c>
      <c r="I181" s="20">
        <f t="shared" si="71"/>
        <v>0</v>
      </c>
      <c r="J181" s="78">
        <f t="shared" si="72"/>
        <v>0</v>
      </c>
      <c r="K181" s="17">
        <v>0</v>
      </c>
      <c r="L181" s="71"/>
      <c r="M181" s="80" t="s">
        <v>412</v>
      </c>
      <c r="N181" s="26" t="s">
        <v>414</v>
      </c>
      <c r="O181" s="21">
        <f t="shared" si="79"/>
        <v>14.3104</v>
      </c>
      <c r="P181" s="21">
        <f t="shared" si="64"/>
        <v>19.947199999999999</v>
      </c>
      <c r="Q181" s="21">
        <f t="shared" si="73"/>
        <v>5.3144000000000009</v>
      </c>
      <c r="R181" s="21">
        <f t="shared" si="74"/>
        <v>5.0023999999999997</v>
      </c>
      <c r="S181" s="21">
        <f t="shared" si="75"/>
        <v>3.8688000000000002</v>
      </c>
      <c r="T181" s="21">
        <f t="shared" si="76"/>
        <v>8.1432000000000002</v>
      </c>
      <c r="U181" s="21">
        <f t="shared" si="77"/>
        <v>0</v>
      </c>
      <c r="V181" s="21">
        <f t="shared" si="78"/>
        <v>0</v>
      </c>
      <c r="W181" s="19"/>
      <c r="X181" s="22">
        <v>0.04</v>
      </c>
      <c r="Y181" s="73"/>
      <c r="Z181" s="25" t="s">
        <v>414</v>
      </c>
      <c r="AA181" s="19">
        <v>13.76</v>
      </c>
      <c r="AB181" s="19">
        <v>19.18</v>
      </c>
      <c r="AC181" s="19">
        <v>5.1100000000000003</v>
      </c>
      <c r="AD181" s="19">
        <v>4.8099999999999996</v>
      </c>
      <c r="AE181" s="19">
        <v>3.72</v>
      </c>
      <c r="AF181" s="19">
        <v>7.83</v>
      </c>
      <c r="AG181" s="19">
        <v>0</v>
      </c>
      <c r="AH181" s="19">
        <v>0</v>
      </c>
    </row>
    <row r="182" spans="1:34" s="74" customFormat="1" x14ac:dyDescent="0.35">
      <c r="A182" s="79" t="s">
        <v>415</v>
      </c>
      <c r="B182" s="23" t="s">
        <v>416</v>
      </c>
      <c r="C182" s="20">
        <f t="shared" si="65"/>
        <v>13.748800000000001</v>
      </c>
      <c r="D182" s="20">
        <f t="shared" si="66"/>
        <v>18.4392</v>
      </c>
      <c r="E182" s="20">
        <f t="shared" si="67"/>
        <v>3.8064000000000004</v>
      </c>
      <c r="F182" s="20">
        <f t="shared" si="68"/>
        <v>3.6816</v>
      </c>
      <c r="G182" s="20">
        <f t="shared" si="69"/>
        <v>3.38</v>
      </c>
      <c r="H182" s="20">
        <f t="shared" si="70"/>
        <v>0</v>
      </c>
      <c r="I182" s="20">
        <f t="shared" si="71"/>
        <v>0</v>
      </c>
      <c r="J182" s="78">
        <f t="shared" si="72"/>
        <v>0</v>
      </c>
      <c r="K182" s="17">
        <v>0</v>
      </c>
      <c r="L182" s="71"/>
      <c r="M182" s="80" t="s">
        <v>415</v>
      </c>
      <c r="N182" s="24" t="s">
        <v>416</v>
      </c>
      <c r="O182" s="21">
        <f t="shared" si="79"/>
        <v>13.748800000000001</v>
      </c>
      <c r="P182" s="21">
        <f t="shared" si="64"/>
        <v>18.4392</v>
      </c>
      <c r="Q182" s="21">
        <f t="shared" si="73"/>
        <v>3.8064000000000004</v>
      </c>
      <c r="R182" s="21">
        <f t="shared" si="74"/>
        <v>3.6816</v>
      </c>
      <c r="S182" s="21">
        <f t="shared" si="75"/>
        <v>3.38</v>
      </c>
      <c r="T182" s="21">
        <f t="shared" si="76"/>
        <v>0</v>
      </c>
      <c r="U182" s="21">
        <f t="shared" si="77"/>
        <v>0</v>
      </c>
      <c r="V182" s="21">
        <f t="shared" si="78"/>
        <v>0</v>
      </c>
      <c r="W182" s="19"/>
      <c r="X182" s="22">
        <v>0.04</v>
      </c>
      <c r="Y182" s="73"/>
      <c r="Z182" s="82" t="s">
        <v>416</v>
      </c>
      <c r="AA182" s="19">
        <v>13.22</v>
      </c>
      <c r="AB182" s="19">
        <v>17.73</v>
      </c>
      <c r="AC182" s="19">
        <v>3.66</v>
      </c>
      <c r="AD182" s="19">
        <v>3.54</v>
      </c>
      <c r="AE182" s="19">
        <v>3.25</v>
      </c>
      <c r="AF182" s="19">
        <v>0</v>
      </c>
      <c r="AG182" s="19">
        <v>0</v>
      </c>
      <c r="AH182" s="19">
        <v>0</v>
      </c>
    </row>
    <row r="183" spans="1:34" s="74" customFormat="1" x14ac:dyDescent="0.35">
      <c r="A183" s="79" t="s">
        <v>417</v>
      </c>
      <c r="B183" s="23" t="s">
        <v>418</v>
      </c>
      <c r="C183" s="20">
        <f t="shared" si="65"/>
        <v>22.484800000000003</v>
      </c>
      <c r="D183" s="20">
        <f t="shared" si="66"/>
        <v>25.604800000000001</v>
      </c>
      <c r="E183" s="20">
        <f t="shared" si="67"/>
        <v>3.1303999999999998</v>
      </c>
      <c r="F183" s="20">
        <f t="shared" si="68"/>
        <v>2.8704000000000001</v>
      </c>
      <c r="G183" s="20">
        <f t="shared" si="69"/>
        <v>2.7664000000000004</v>
      </c>
      <c r="H183" s="20">
        <f t="shared" si="70"/>
        <v>6.2607999999999997</v>
      </c>
      <c r="I183" s="20">
        <f t="shared" si="71"/>
        <v>0</v>
      </c>
      <c r="J183" s="78">
        <f t="shared" si="72"/>
        <v>0</v>
      </c>
      <c r="K183" s="17">
        <v>0</v>
      </c>
      <c r="L183" s="71"/>
      <c r="M183" s="80" t="s">
        <v>417</v>
      </c>
      <c r="N183" s="24" t="s">
        <v>418</v>
      </c>
      <c r="O183" s="21">
        <f t="shared" si="79"/>
        <v>22.484800000000003</v>
      </c>
      <c r="P183" s="21">
        <f t="shared" si="64"/>
        <v>25.604800000000001</v>
      </c>
      <c r="Q183" s="21">
        <f t="shared" si="73"/>
        <v>3.1303999999999998</v>
      </c>
      <c r="R183" s="21">
        <f t="shared" si="74"/>
        <v>2.8704000000000001</v>
      </c>
      <c r="S183" s="21">
        <f t="shared" si="75"/>
        <v>2.7664000000000004</v>
      </c>
      <c r="T183" s="21">
        <f t="shared" si="76"/>
        <v>6.2607999999999997</v>
      </c>
      <c r="U183" s="21">
        <f t="shared" si="77"/>
        <v>0</v>
      </c>
      <c r="V183" s="21">
        <f t="shared" si="78"/>
        <v>0</v>
      </c>
      <c r="W183" s="19"/>
      <c r="X183" s="22">
        <v>0.04</v>
      </c>
      <c r="Y183" s="73"/>
      <c r="Z183" s="25" t="s">
        <v>418</v>
      </c>
      <c r="AA183" s="27">
        <v>21.62</v>
      </c>
      <c r="AB183" s="27">
        <v>24.62</v>
      </c>
      <c r="AC183" s="27">
        <v>3.01</v>
      </c>
      <c r="AD183" s="27">
        <v>2.76</v>
      </c>
      <c r="AE183" s="27">
        <v>2.66</v>
      </c>
      <c r="AF183" s="27">
        <v>6.02</v>
      </c>
      <c r="AG183" s="19">
        <v>0</v>
      </c>
      <c r="AH183" s="27">
        <v>0</v>
      </c>
    </row>
    <row r="184" spans="1:34" s="74" customFormat="1" x14ac:dyDescent="0.35">
      <c r="A184" s="79" t="s">
        <v>417</v>
      </c>
      <c r="B184" s="23" t="s">
        <v>419</v>
      </c>
      <c r="C184" s="20">
        <f t="shared" si="65"/>
        <v>27.476800000000004</v>
      </c>
      <c r="D184" s="20">
        <f t="shared" si="66"/>
        <v>30.617600000000003</v>
      </c>
      <c r="E184" s="20">
        <f t="shared" si="67"/>
        <v>3.1303999999999998</v>
      </c>
      <c r="F184" s="20">
        <f t="shared" si="68"/>
        <v>2.8704000000000001</v>
      </c>
      <c r="G184" s="20">
        <f t="shared" si="69"/>
        <v>2.7664000000000004</v>
      </c>
      <c r="H184" s="20">
        <f t="shared" si="70"/>
        <v>6.2607999999999997</v>
      </c>
      <c r="I184" s="20">
        <f t="shared" si="71"/>
        <v>0</v>
      </c>
      <c r="J184" s="78">
        <f t="shared" si="72"/>
        <v>0</v>
      </c>
      <c r="K184" s="17">
        <v>0</v>
      </c>
      <c r="L184" s="71"/>
      <c r="M184" s="80" t="s">
        <v>417</v>
      </c>
      <c r="N184" s="26" t="s">
        <v>419</v>
      </c>
      <c r="O184" s="21">
        <f t="shared" si="79"/>
        <v>27.476800000000004</v>
      </c>
      <c r="P184" s="21">
        <f t="shared" si="64"/>
        <v>30.617600000000003</v>
      </c>
      <c r="Q184" s="21">
        <f t="shared" si="73"/>
        <v>3.1303999999999998</v>
      </c>
      <c r="R184" s="21">
        <f t="shared" si="74"/>
        <v>2.8704000000000001</v>
      </c>
      <c r="S184" s="21">
        <f t="shared" si="75"/>
        <v>2.7664000000000004</v>
      </c>
      <c r="T184" s="21">
        <f t="shared" si="76"/>
        <v>6.2607999999999997</v>
      </c>
      <c r="U184" s="21">
        <f t="shared" si="77"/>
        <v>0</v>
      </c>
      <c r="V184" s="21">
        <f t="shared" si="78"/>
        <v>0</v>
      </c>
      <c r="W184" s="19"/>
      <c r="X184" s="22">
        <v>0.04</v>
      </c>
      <c r="Y184" s="73"/>
      <c r="Z184" s="25" t="s">
        <v>419</v>
      </c>
      <c r="AA184" s="27">
        <v>26.42</v>
      </c>
      <c r="AB184" s="27">
        <v>29.44</v>
      </c>
      <c r="AC184" s="27">
        <v>3.01</v>
      </c>
      <c r="AD184" s="27">
        <v>2.76</v>
      </c>
      <c r="AE184" s="27">
        <v>2.66</v>
      </c>
      <c r="AF184" s="27">
        <v>6.02</v>
      </c>
      <c r="AG184" s="19">
        <v>0</v>
      </c>
      <c r="AH184" s="27">
        <v>0</v>
      </c>
    </row>
    <row r="185" spans="1:34" s="74" customFormat="1" x14ac:dyDescent="0.35">
      <c r="A185" s="79" t="s">
        <v>420</v>
      </c>
      <c r="B185" s="23" t="s">
        <v>421</v>
      </c>
      <c r="C185" s="20">
        <f t="shared" si="65"/>
        <v>13.748800000000001</v>
      </c>
      <c r="D185" s="20">
        <f t="shared" si="66"/>
        <v>18.4392</v>
      </c>
      <c r="E185" s="20">
        <f t="shared" si="67"/>
        <v>3.8064000000000004</v>
      </c>
      <c r="F185" s="20">
        <f t="shared" si="68"/>
        <v>3.6816</v>
      </c>
      <c r="G185" s="20">
        <f t="shared" si="69"/>
        <v>3.38</v>
      </c>
      <c r="H185" s="20">
        <f t="shared" si="70"/>
        <v>8.1432000000000002</v>
      </c>
      <c r="I185" s="20">
        <f t="shared" si="71"/>
        <v>0</v>
      </c>
      <c r="J185" s="78">
        <f t="shared" si="72"/>
        <v>0</v>
      </c>
      <c r="K185" s="17">
        <v>0</v>
      </c>
      <c r="L185" s="71"/>
      <c r="M185" s="80" t="s">
        <v>420</v>
      </c>
      <c r="N185" s="24" t="s">
        <v>421</v>
      </c>
      <c r="O185" s="21">
        <f t="shared" si="79"/>
        <v>13.748800000000001</v>
      </c>
      <c r="P185" s="21">
        <f t="shared" si="64"/>
        <v>18.4392</v>
      </c>
      <c r="Q185" s="21">
        <f t="shared" si="73"/>
        <v>3.8064000000000004</v>
      </c>
      <c r="R185" s="21">
        <f t="shared" si="74"/>
        <v>3.6816</v>
      </c>
      <c r="S185" s="21">
        <f t="shared" si="75"/>
        <v>3.38</v>
      </c>
      <c r="T185" s="21">
        <f t="shared" si="76"/>
        <v>8.1432000000000002</v>
      </c>
      <c r="U185" s="21">
        <f t="shared" si="77"/>
        <v>0</v>
      </c>
      <c r="V185" s="21">
        <f t="shared" si="78"/>
        <v>0</v>
      </c>
      <c r="W185" s="19"/>
      <c r="X185" s="22">
        <v>0.04</v>
      </c>
      <c r="Y185" s="73"/>
      <c r="Z185" s="25" t="s">
        <v>421</v>
      </c>
      <c r="AA185" s="19">
        <v>13.22</v>
      </c>
      <c r="AB185" s="19">
        <v>17.73</v>
      </c>
      <c r="AC185" s="19">
        <v>3.66</v>
      </c>
      <c r="AD185" s="19">
        <v>3.54</v>
      </c>
      <c r="AE185" s="19">
        <v>3.25</v>
      </c>
      <c r="AF185" s="19">
        <v>7.83</v>
      </c>
      <c r="AG185" s="19">
        <v>0</v>
      </c>
      <c r="AH185" s="19">
        <v>0</v>
      </c>
    </row>
    <row r="186" spans="1:34" s="74" customFormat="1" x14ac:dyDescent="0.35">
      <c r="A186" s="79" t="s">
        <v>420</v>
      </c>
      <c r="B186" s="23" t="s">
        <v>422</v>
      </c>
      <c r="C186" s="20">
        <f t="shared" si="65"/>
        <v>14.3104</v>
      </c>
      <c r="D186" s="20">
        <f t="shared" si="66"/>
        <v>19.947199999999999</v>
      </c>
      <c r="E186" s="20">
        <f t="shared" si="67"/>
        <v>5.3144000000000009</v>
      </c>
      <c r="F186" s="20">
        <f t="shared" si="68"/>
        <v>5.0023999999999997</v>
      </c>
      <c r="G186" s="20">
        <f t="shared" si="69"/>
        <v>3.8688000000000002</v>
      </c>
      <c r="H186" s="20">
        <f t="shared" si="70"/>
        <v>8.1432000000000002</v>
      </c>
      <c r="I186" s="20">
        <f t="shared" si="71"/>
        <v>0</v>
      </c>
      <c r="J186" s="78">
        <f t="shared" si="72"/>
        <v>0</v>
      </c>
      <c r="K186" s="17">
        <v>0</v>
      </c>
      <c r="L186" s="71"/>
      <c r="M186" s="80" t="s">
        <v>420</v>
      </c>
      <c r="N186" s="26" t="s">
        <v>422</v>
      </c>
      <c r="O186" s="21">
        <f t="shared" si="79"/>
        <v>14.3104</v>
      </c>
      <c r="P186" s="21">
        <f t="shared" ref="P186:P249" si="80">AB186*(1+X186)</f>
        <v>19.947199999999999</v>
      </c>
      <c r="Q186" s="21">
        <f t="shared" si="73"/>
        <v>5.3144000000000009</v>
      </c>
      <c r="R186" s="21">
        <f t="shared" si="74"/>
        <v>5.0023999999999997</v>
      </c>
      <c r="S186" s="21">
        <f t="shared" si="75"/>
        <v>3.8688000000000002</v>
      </c>
      <c r="T186" s="21">
        <f t="shared" si="76"/>
        <v>8.1432000000000002</v>
      </c>
      <c r="U186" s="21">
        <f t="shared" si="77"/>
        <v>0</v>
      </c>
      <c r="V186" s="21">
        <f t="shared" si="78"/>
        <v>0</v>
      </c>
      <c r="W186" s="19"/>
      <c r="X186" s="22">
        <v>0.04</v>
      </c>
      <c r="Y186" s="73"/>
      <c r="Z186" s="25" t="s">
        <v>422</v>
      </c>
      <c r="AA186" s="19">
        <v>13.76</v>
      </c>
      <c r="AB186" s="19">
        <v>19.18</v>
      </c>
      <c r="AC186" s="19">
        <v>5.1100000000000003</v>
      </c>
      <c r="AD186" s="19">
        <v>4.8099999999999996</v>
      </c>
      <c r="AE186" s="19">
        <v>3.72</v>
      </c>
      <c r="AF186" s="19">
        <v>7.83</v>
      </c>
      <c r="AG186" s="19">
        <v>0</v>
      </c>
      <c r="AH186" s="19">
        <v>0</v>
      </c>
    </row>
    <row r="187" spans="1:34" s="74" customFormat="1" x14ac:dyDescent="0.35">
      <c r="A187" s="79" t="s">
        <v>423</v>
      </c>
      <c r="B187" s="23" t="s">
        <v>424</v>
      </c>
      <c r="C187" s="20">
        <f t="shared" si="65"/>
        <v>13.748800000000001</v>
      </c>
      <c r="D187" s="20">
        <f t="shared" si="66"/>
        <v>18.4392</v>
      </c>
      <c r="E187" s="20">
        <f t="shared" si="67"/>
        <v>3.8064000000000004</v>
      </c>
      <c r="F187" s="20">
        <f t="shared" si="68"/>
        <v>3.6816</v>
      </c>
      <c r="G187" s="20">
        <f t="shared" si="69"/>
        <v>3.38</v>
      </c>
      <c r="H187" s="20">
        <f t="shared" si="70"/>
        <v>0</v>
      </c>
      <c r="I187" s="20">
        <f t="shared" si="71"/>
        <v>0</v>
      </c>
      <c r="J187" s="78">
        <f t="shared" si="72"/>
        <v>0</v>
      </c>
      <c r="K187" s="17">
        <v>0</v>
      </c>
      <c r="L187" s="71"/>
      <c r="M187" s="80" t="s">
        <v>423</v>
      </c>
      <c r="N187" s="24" t="s">
        <v>424</v>
      </c>
      <c r="O187" s="21">
        <f t="shared" si="79"/>
        <v>13.748800000000001</v>
      </c>
      <c r="P187" s="21">
        <f t="shared" si="80"/>
        <v>18.4392</v>
      </c>
      <c r="Q187" s="21">
        <f t="shared" si="73"/>
        <v>3.8064000000000004</v>
      </c>
      <c r="R187" s="21">
        <f t="shared" si="74"/>
        <v>3.6816</v>
      </c>
      <c r="S187" s="21">
        <f t="shared" si="75"/>
        <v>3.38</v>
      </c>
      <c r="T187" s="21">
        <f t="shared" si="76"/>
        <v>0</v>
      </c>
      <c r="U187" s="21">
        <f t="shared" si="77"/>
        <v>0</v>
      </c>
      <c r="V187" s="21">
        <f t="shared" si="78"/>
        <v>0</v>
      </c>
      <c r="W187" s="19"/>
      <c r="X187" s="22">
        <v>0.04</v>
      </c>
      <c r="Y187" s="73"/>
      <c r="Z187" s="25" t="s">
        <v>424</v>
      </c>
      <c r="AA187" s="19">
        <v>13.22</v>
      </c>
      <c r="AB187" s="19">
        <v>17.73</v>
      </c>
      <c r="AC187" s="19">
        <v>3.66</v>
      </c>
      <c r="AD187" s="19">
        <v>3.54</v>
      </c>
      <c r="AE187" s="19">
        <v>3.25</v>
      </c>
      <c r="AF187" s="19">
        <v>0</v>
      </c>
      <c r="AG187" s="19">
        <v>0</v>
      </c>
      <c r="AH187" s="19">
        <v>0</v>
      </c>
    </row>
    <row r="188" spans="1:34" s="74" customFormat="1" x14ac:dyDescent="0.35">
      <c r="A188" s="79" t="s">
        <v>423</v>
      </c>
      <c r="B188" s="23" t="s">
        <v>425</v>
      </c>
      <c r="C188" s="20">
        <f t="shared" si="65"/>
        <v>13.748800000000001</v>
      </c>
      <c r="D188" s="20">
        <f t="shared" si="66"/>
        <v>18.4392</v>
      </c>
      <c r="E188" s="20">
        <f t="shared" si="67"/>
        <v>3.8064000000000004</v>
      </c>
      <c r="F188" s="20">
        <f t="shared" si="68"/>
        <v>3.6816</v>
      </c>
      <c r="G188" s="20">
        <f t="shared" si="69"/>
        <v>3.38</v>
      </c>
      <c r="H188" s="20">
        <f t="shared" si="70"/>
        <v>0</v>
      </c>
      <c r="I188" s="20">
        <f t="shared" si="71"/>
        <v>0</v>
      </c>
      <c r="J188" s="78">
        <f t="shared" si="72"/>
        <v>0</v>
      </c>
      <c r="K188" s="17">
        <v>0</v>
      </c>
      <c r="L188" s="71"/>
      <c r="M188" s="80" t="s">
        <v>423</v>
      </c>
      <c r="N188" s="24" t="s">
        <v>425</v>
      </c>
      <c r="O188" s="21">
        <f t="shared" si="79"/>
        <v>13.748800000000001</v>
      </c>
      <c r="P188" s="21">
        <f t="shared" si="80"/>
        <v>18.4392</v>
      </c>
      <c r="Q188" s="21">
        <f t="shared" si="73"/>
        <v>3.8064000000000004</v>
      </c>
      <c r="R188" s="21">
        <f t="shared" si="74"/>
        <v>3.6816</v>
      </c>
      <c r="S188" s="21">
        <f t="shared" si="75"/>
        <v>3.38</v>
      </c>
      <c r="T188" s="21">
        <f t="shared" si="76"/>
        <v>0</v>
      </c>
      <c r="U188" s="21">
        <f t="shared" si="77"/>
        <v>0</v>
      </c>
      <c r="V188" s="21">
        <f t="shared" si="78"/>
        <v>0</v>
      </c>
      <c r="W188" s="19"/>
      <c r="X188" s="22">
        <v>0.04</v>
      </c>
      <c r="Y188" s="73"/>
      <c r="Z188" s="25" t="s">
        <v>425</v>
      </c>
      <c r="AA188" s="19">
        <v>13.22</v>
      </c>
      <c r="AB188" s="19">
        <v>17.73</v>
      </c>
      <c r="AC188" s="19">
        <v>3.66</v>
      </c>
      <c r="AD188" s="19">
        <v>3.54</v>
      </c>
      <c r="AE188" s="19">
        <v>3.25</v>
      </c>
      <c r="AF188" s="19">
        <v>0</v>
      </c>
      <c r="AG188" s="19">
        <v>0</v>
      </c>
      <c r="AH188" s="19">
        <v>0</v>
      </c>
    </row>
    <row r="189" spans="1:34" s="74" customFormat="1" x14ac:dyDescent="0.35">
      <c r="A189" s="79" t="s">
        <v>426</v>
      </c>
      <c r="B189" s="23" t="s">
        <v>427</v>
      </c>
      <c r="C189" s="20">
        <f t="shared" si="65"/>
        <v>13.748800000000001</v>
      </c>
      <c r="D189" s="20">
        <f t="shared" si="66"/>
        <v>18.4392</v>
      </c>
      <c r="E189" s="20">
        <f t="shared" si="67"/>
        <v>3.8064000000000004</v>
      </c>
      <c r="F189" s="20">
        <f t="shared" si="68"/>
        <v>3.6816</v>
      </c>
      <c r="G189" s="20">
        <f t="shared" si="69"/>
        <v>3.38</v>
      </c>
      <c r="H189" s="20">
        <f t="shared" si="70"/>
        <v>0</v>
      </c>
      <c r="I189" s="20">
        <f t="shared" si="71"/>
        <v>0</v>
      </c>
      <c r="J189" s="78">
        <f t="shared" si="72"/>
        <v>0</v>
      </c>
      <c r="K189" s="17">
        <v>0</v>
      </c>
      <c r="L189" s="71"/>
      <c r="M189" s="80" t="s">
        <v>426</v>
      </c>
      <c r="N189" s="24" t="s">
        <v>427</v>
      </c>
      <c r="O189" s="21">
        <f t="shared" si="79"/>
        <v>13.748800000000001</v>
      </c>
      <c r="P189" s="21">
        <f t="shared" si="80"/>
        <v>18.4392</v>
      </c>
      <c r="Q189" s="21">
        <f t="shared" si="73"/>
        <v>3.8064000000000004</v>
      </c>
      <c r="R189" s="21">
        <f t="shared" si="74"/>
        <v>3.6816</v>
      </c>
      <c r="S189" s="21">
        <f t="shared" si="75"/>
        <v>3.38</v>
      </c>
      <c r="T189" s="21">
        <f t="shared" si="76"/>
        <v>0</v>
      </c>
      <c r="U189" s="21">
        <f t="shared" si="77"/>
        <v>0</v>
      </c>
      <c r="V189" s="21">
        <f t="shared" si="78"/>
        <v>0</v>
      </c>
      <c r="W189" s="19"/>
      <c r="X189" s="22">
        <v>0.04</v>
      </c>
      <c r="Y189" s="73"/>
      <c r="Z189" s="25" t="s">
        <v>427</v>
      </c>
      <c r="AA189" s="19">
        <v>13.22</v>
      </c>
      <c r="AB189" s="19">
        <v>17.73</v>
      </c>
      <c r="AC189" s="19">
        <v>3.66</v>
      </c>
      <c r="AD189" s="19">
        <v>3.54</v>
      </c>
      <c r="AE189" s="19">
        <v>3.25</v>
      </c>
      <c r="AF189" s="19">
        <v>0</v>
      </c>
      <c r="AG189" s="19">
        <v>0</v>
      </c>
      <c r="AH189" s="19">
        <v>0</v>
      </c>
    </row>
    <row r="190" spans="1:34" s="74" customFormat="1" x14ac:dyDescent="0.35">
      <c r="A190" s="79" t="s">
        <v>428</v>
      </c>
      <c r="B190" s="23" t="s">
        <v>429</v>
      </c>
      <c r="C190" s="20">
        <f t="shared" si="65"/>
        <v>9.5056000000000012</v>
      </c>
      <c r="D190" s="20">
        <f t="shared" si="66"/>
        <v>13.1144</v>
      </c>
      <c r="E190" s="20">
        <f t="shared" si="67"/>
        <v>2.5792000000000002</v>
      </c>
      <c r="F190" s="20">
        <f t="shared" si="68"/>
        <v>2.5792000000000002</v>
      </c>
      <c r="G190" s="20">
        <f t="shared" si="69"/>
        <v>2.5792000000000002</v>
      </c>
      <c r="H190" s="20">
        <f t="shared" si="70"/>
        <v>0</v>
      </c>
      <c r="I190" s="20">
        <f t="shared" si="71"/>
        <v>0</v>
      </c>
      <c r="J190" s="78">
        <f t="shared" si="72"/>
        <v>0</v>
      </c>
      <c r="K190" s="17">
        <v>0</v>
      </c>
      <c r="L190" s="71"/>
      <c r="M190" s="80" t="s">
        <v>428</v>
      </c>
      <c r="N190" s="26" t="s">
        <v>429</v>
      </c>
      <c r="O190" s="21">
        <f t="shared" si="79"/>
        <v>9.5056000000000012</v>
      </c>
      <c r="P190" s="21">
        <f t="shared" si="80"/>
        <v>13.1144</v>
      </c>
      <c r="Q190" s="21">
        <f t="shared" si="73"/>
        <v>2.5792000000000002</v>
      </c>
      <c r="R190" s="21">
        <f t="shared" si="74"/>
        <v>2.5792000000000002</v>
      </c>
      <c r="S190" s="21">
        <f t="shared" si="75"/>
        <v>2.5792000000000002</v>
      </c>
      <c r="T190" s="21">
        <f t="shared" si="76"/>
        <v>0</v>
      </c>
      <c r="U190" s="21">
        <f t="shared" si="77"/>
        <v>0</v>
      </c>
      <c r="V190" s="21">
        <f t="shared" si="78"/>
        <v>0</v>
      </c>
      <c r="W190" s="19"/>
      <c r="X190" s="22">
        <v>0.04</v>
      </c>
      <c r="Y190" s="73"/>
      <c r="Z190" s="25" t="s">
        <v>429</v>
      </c>
      <c r="AA190" s="19">
        <v>9.14</v>
      </c>
      <c r="AB190" s="19">
        <v>12.61</v>
      </c>
      <c r="AC190" s="19">
        <v>2.48</v>
      </c>
      <c r="AD190" s="19">
        <v>2.48</v>
      </c>
      <c r="AE190" s="19">
        <v>2.48</v>
      </c>
      <c r="AF190" s="19">
        <v>0</v>
      </c>
      <c r="AG190" s="19">
        <v>0</v>
      </c>
      <c r="AH190" s="19">
        <v>0</v>
      </c>
    </row>
    <row r="191" spans="1:34" s="74" customFormat="1" x14ac:dyDescent="0.35">
      <c r="A191" s="79" t="s">
        <v>428</v>
      </c>
      <c r="B191" s="23" t="s">
        <v>430</v>
      </c>
      <c r="C191" s="20">
        <f t="shared" si="65"/>
        <v>9.5056000000000012</v>
      </c>
      <c r="D191" s="20">
        <f t="shared" si="66"/>
        <v>13.1144</v>
      </c>
      <c r="E191" s="20">
        <f t="shared" si="67"/>
        <v>2.5792000000000002</v>
      </c>
      <c r="F191" s="20">
        <f t="shared" si="68"/>
        <v>2.5792000000000002</v>
      </c>
      <c r="G191" s="20">
        <f t="shared" si="69"/>
        <v>2.5792000000000002</v>
      </c>
      <c r="H191" s="20">
        <f t="shared" si="70"/>
        <v>0</v>
      </c>
      <c r="I191" s="20">
        <f t="shared" si="71"/>
        <v>0</v>
      </c>
      <c r="J191" s="78">
        <f t="shared" si="72"/>
        <v>0</v>
      </c>
      <c r="K191" s="17">
        <v>0</v>
      </c>
      <c r="L191" s="71"/>
      <c r="M191" s="80" t="s">
        <v>428</v>
      </c>
      <c r="N191" s="24" t="s">
        <v>430</v>
      </c>
      <c r="O191" s="21">
        <f t="shared" si="79"/>
        <v>9.5056000000000012</v>
      </c>
      <c r="P191" s="21">
        <f t="shared" si="80"/>
        <v>13.1144</v>
      </c>
      <c r="Q191" s="21">
        <f t="shared" si="73"/>
        <v>2.5792000000000002</v>
      </c>
      <c r="R191" s="21">
        <f t="shared" si="74"/>
        <v>2.5792000000000002</v>
      </c>
      <c r="S191" s="21">
        <f t="shared" si="75"/>
        <v>2.5792000000000002</v>
      </c>
      <c r="T191" s="21">
        <f t="shared" si="76"/>
        <v>0</v>
      </c>
      <c r="U191" s="21">
        <f t="shared" si="77"/>
        <v>0</v>
      </c>
      <c r="V191" s="21">
        <f t="shared" si="78"/>
        <v>0</v>
      </c>
      <c r="W191" s="19"/>
      <c r="X191" s="22">
        <v>0.04</v>
      </c>
      <c r="Y191" s="73"/>
      <c r="Z191" s="25" t="s">
        <v>430</v>
      </c>
      <c r="AA191" s="19">
        <v>9.14</v>
      </c>
      <c r="AB191" s="19">
        <v>12.61</v>
      </c>
      <c r="AC191" s="19">
        <v>2.48</v>
      </c>
      <c r="AD191" s="19">
        <v>2.48</v>
      </c>
      <c r="AE191" s="19">
        <v>2.48</v>
      </c>
      <c r="AF191" s="19">
        <v>0</v>
      </c>
      <c r="AG191" s="19">
        <v>0</v>
      </c>
      <c r="AH191" s="19">
        <v>0</v>
      </c>
    </row>
    <row r="192" spans="1:34" s="74" customFormat="1" x14ac:dyDescent="0.35">
      <c r="A192" s="79" t="s">
        <v>431</v>
      </c>
      <c r="B192" s="23" t="s">
        <v>432</v>
      </c>
      <c r="C192" s="20">
        <f t="shared" si="65"/>
        <v>13.748800000000001</v>
      </c>
      <c r="D192" s="20">
        <f t="shared" si="66"/>
        <v>18.4392</v>
      </c>
      <c r="E192" s="20">
        <f t="shared" si="67"/>
        <v>3.8064000000000004</v>
      </c>
      <c r="F192" s="20">
        <f t="shared" si="68"/>
        <v>3.6816</v>
      </c>
      <c r="G192" s="20">
        <f t="shared" si="69"/>
        <v>3.38</v>
      </c>
      <c r="H192" s="20">
        <f t="shared" si="70"/>
        <v>0</v>
      </c>
      <c r="I192" s="20">
        <f t="shared" si="71"/>
        <v>0</v>
      </c>
      <c r="J192" s="78">
        <f t="shared" si="72"/>
        <v>0</v>
      </c>
      <c r="K192" s="17">
        <v>0</v>
      </c>
      <c r="L192" s="71"/>
      <c r="M192" s="80" t="s">
        <v>431</v>
      </c>
      <c r="N192" s="24" t="s">
        <v>432</v>
      </c>
      <c r="O192" s="21">
        <f t="shared" si="79"/>
        <v>13.748800000000001</v>
      </c>
      <c r="P192" s="21">
        <f t="shared" si="80"/>
        <v>18.4392</v>
      </c>
      <c r="Q192" s="21">
        <f t="shared" si="73"/>
        <v>3.8064000000000004</v>
      </c>
      <c r="R192" s="21">
        <f t="shared" si="74"/>
        <v>3.6816</v>
      </c>
      <c r="S192" s="21">
        <f t="shared" si="75"/>
        <v>3.38</v>
      </c>
      <c r="T192" s="21">
        <f t="shared" si="76"/>
        <v>0</v>
      </c>
      <c r="U192" s="21">
        <f t="shared" si="77"/>
        <v>0</v>
      </c>
      <c r="V192" s="21">
        <f t="shared" si="78"/>
        <v>0</v>
      </c>
      <c r="W192" s="19"/>
      <c r="X192" s="22">
        <v>0.04</v>
      </c>
      <c r="Y192" s="73"/>
      <c r="Z192" s="25" t="s">
        <v>432</v>
      </c>
      <c r="AA192" s="19">
        <v>13.22</v>
      </c>
      <c r="AB192" s="19">
        <v>17.73</v>
      </c>
      <c r="AC192" s="19">
        <v>3.66</v>
      </c>
      <c r="AD192" s="19">
        <v>3.54</v>
      </c>
      <c r="AE192" s="19">
        <v>3.25</v>
      </c>
      <c r="AF192" s="19">
        <v>0</v>
      </c>
      <c r="AG192" s="19">
        <v>0</v>
      </c>
      <c r="AH192" s="19">
        <v>0</v>
      </c>
    </row>
    <row r="193" spans="1:34" s="74" customFormat="1" x14ac:dyDescent="0.35">
      <c r="A193" s="79" t="s">
        <v>431</v>
      </c>
      <c r="B193" s="23" t="s">
        <v>433</v>
      </c>
      <c r="C193" s="20">
        <f t="shared" si="65"/>
        <v>13.748800000000001</v>
      </c>
      <c r="D193" s="20">
        <f t="shared" si="66"/>
        <v>18.4392</v>
      </c>
      <c r="E193" s="20">
        <f t="shared" si="67"/>
        <v>3.8064000000000004</v>
      </c>
      <c r="F193" s="20">
        <f t="shared" si="68"/>
        <v>3.6816</v>
      </c>
      <c r="G193" s="20">
        <f t="shared" si="69"/>
        <v>3.38</v>
      </c>
      <c r="H193" s="20">
        <f t="shared" si="70"/>
        <v>0</v>
      </c>
      <c r="I193" s="20">
        <f t="shared" si="71"/>
        <v>0</v>
      </c>
      <c r="J193" s="78">
        <f t="shared" si="72"/>
        <v>20.8</v>
      </c>
      <c r="K193" s="17">
        <v>0</v>
      </c>
      <c r="L193" s="71"/>
      <c r="M193" s="80" t="s">
        <v>431</v>
      </c>
      <c r="N193" s="24" t="s">
        <v>433</v>
      </c>
      <c r="O193" s="21">
        <f t="shared" si="79"/>
        <v>13.748800000000001</v>
      </c>
      <c r="P193" s="21">
        <f t="shared" si="80"/>
        <v>18.4392</v>
      </c>
      <c r="Q193" s="21">
        <f t="shared" si="73"/>
        <v>3.8064000000000004</v>
      </c>
      <c r="R193" s="21">
        <f t="shared" si="74"/>
        <v>3.6816</v>
      </c>
      <c r="S193" s="21">
        <f t="shared" si="75"/>
        <v>3.38</v>
      </c>
      <c r="T193" s="21">
        <f t="shared" si="76"/>
        <v>0</v>
      </c>
      <c r="U193" s="21">
        <f t="shared" si="77"/>
        <v>0</v>
      </c>
      <c r="V193" s="21">
        <f t="shared" si="78"/>
        <v>20.8</v>
      </c>
      <c r="W193" s="19"/>
      <c r="X193" s="22">
        <v>0.04</v>
      </c>
      <c r="Y193" s="73"/>
      <c r="Z193" s="25" t="s">
        <v>433</v>
      </c>
      <c r="AA193" s="19">
        <v>13.22</v>
      </c>
      <c r="AB193" s="19">
        <v>17.73</v>
      </c>
      <c r="AC193" s="19">
        <v>3.66</v>
      </c>
      <c r="AD193" s="19">
        <v>3.54</v>
      </c>
      <c r="AE193" s="19">
        <v>3.25</v>
      </c>
      <c r="AF193" s="19">
        <v>0</v>
      </c>
      <c r="AG193" s="19">
        <v>0</v>
      </c>
      <c r="AH193" s="19">
        <v>20</v>
      </c>
    </row>
    <row r="194" spans="1:34" s="74" customFormat="1" x14ac:dyDescent="0.35">
      <c r="A194" s="79" t="s">
        <v>434</v>
      </c>
      <c r="B194" s="23" t="s">
        <v>435</v>
      </c>
      <c r="C194" s="20">
        <f t="shared" si="65"/>
        <v>13.748800000000001</v>
      </c>
      <c r="D194" s="20">
        <f t="shared" si="66"/>
        <v>18.4392</v>
      </c>
      <c r="E194" s="20">
        <f t="shared" si="67"/>
        <v>3.8064000000000004</v>
      </c>
      <c r="F194" s="20">
        <f t="shared" si="68"/>
        <v>3.6816</v>
      </c>
      <c r="G194" s="20">
        <f t="shared" si="69"/>
        <v>3.38</v>
      </c>
      <c r="H194" s="20">
        <f t="shared" si="70"/>
        <v>0</v>
      </c>
      <c r="I194" s="20">
        <f t="shared" si="71"/>
        <v>0</v>
      </c>
      <c r="J194" s="78">
        <f t="shared" si="72"/>
        <v>0</v>
      </c>
      <c r="K194" s="17">
        <v>0</v>
      </c>
      <c r="L194" s="71"/>
      <c r="M194" s="80" t="s">
        <v>434</v>
      </c>
      <c r="N194" s="24" t="s">
        <v>435</v>
      </c>
      <c r="O194" s="21">
        <f t="shared" si="79"/>
        <v>13.748800000000001</v>
      </c>
      <c r="P194" s="21">
        <f t="shared" si="80"/>
        <v>18.4392</v>
      </c>
      <c r="Q194" s="21">
        <f t="shared" si="73"/>
        <v>3.8064000000000004</v>
      </c>
      <c r="R194" s="21">
        <f t="shared" si="74"/>
        <v>3.6816</v>
      </c>
      <c r="S194" s="21">
        <f t="shared" si="75"/>
        <v>3.38</v>
      </c>
      <c r="T194" s="21">
        <f t="shared" si="76"/>
        <v>0</v>
      </c>
      <c r="U194" s="21">
        <f t="shared" si="77"/>
        <v>0</v>
      </c>
      <c r="V194" s="21">
        <f t="shared" si="78"/>
        <v>0</v>
      </c>
      <c r="W194" s="19"/>
      <c r="X194" s="22">
        <v>0.04</v>
      </c>
      <c r="Y194" s="73"/>
      <c r="Z194" s="25" t="s">
        <v>435</v>
      </c>
      <c r="AA194" s="19">
        <v>13.22</v>
      </c>
      <c r="AB194" s="19">
        <v>17.73</v>
      </c>
      <c r="AC194" s="19">
        <v>3.66</v>
      </c>
      <c r="AD194" s="19">
        <v>3.54</v>
      </c>
      <c r="AE194" s="19">
        <v>3.25</v>
      </c>
      <c r="AF194" s="19">
        <v>0</v>
      </c>
      <c r="AG194" s="19">
        <v>0</v>
      </c>
      <c r="AH194" s="19">
        <v>0</v>
      </c>
    </row>
    <row r="195" spans="1:34" s="74" customFormat="1" x14ac:dyDescent="0.35">
      <c r="A195" s="79" t="s">
        <v>434</v>
      </c>
      <c r="B195" s="23" t="s">
        <v>436</v>
      </c>
      <c r="C195" s="20">
        <f t="shared" si="65"/>
        <v>13.748800000000001</v>
      </c>
      <c r="D195" s="20">
        <f t="shared" si="66"/>
        <v>18.4392</v>
      </c>
      <c r="E195" s="20">
        <f t="shared" si="67"/>
        <v>3.8064000000000004</v>
      </c>
      <c r="F195" s="20">
        <f t="shared" si="68"/>
        <v>3.6816</v>
      </c>
      <c r="G195" s="20">
        <f t="shared" si="69"/>
        <v>3.38</v>
      </c>
      <c r="H195" s="20">
        <f t="shared" si="70"/>
        <v>0</v>
      </c>
      <c r="I195" s="20">
        <f t="shared" si="71"/>
        <v>0</v>
      </c>
      <c r="J195" s="78">
        <f t="shared" si="72"/>
        <v>0</v>
      </c>
      <c r="K195" s="17">
        <v>0</v>
      </c>
      <c r="L195" s="71"/>
      <c r="M195" s="80" t="s">
        <v>434</v>
      </c>
      <c r="N195" s="24" t="s">
        <v>436</v>
      </c>
      <c r="O195" s="21">
        <f t="shared" si="79"/>
        <v>13.748800000000001</v>
      </c>
      <c r="P195" s="21">
        <f t="shared" si="80"/>
        <v>18.4392</v>
      </c>
      <c r="Q195" s="21">
        <f t="shared" si="73"/>
        <v>3.8064000000000004</v>
      </c>
      <c r="R195" s="21">
        <f t="shared" si="74"/>
        <v>3.6816</v>
      </c>
      <c r="S195" s="21">
        <f t="shared" si="75"/>
        <v>3.38</v>
      </c>
      <c r="T195" s="21">
        <f t="shared" si="76"/>
        <v>0</v>
      </c>
      <c r="U195" s="21">
        <f t="shared" si="77"/>
        <v>0</v>
      </c>
      <c r="V195" s="21">
        <f t="shared" si="78"/>
        <v>0</v>
      </c>
      <c r="W195" s="19"/>
      <c r="X195" s="22">
        <v>0.04</v>
      </c>
      <c r="Y195" s="73"/>
      <c r="Z195" s="25" t="s">
        <v>436</v>
      </c>
      <c r="AA195" s="19">
        <v>13.22</v>
      </c>
      <c r="AB195" s="19">
        <v>17.73</v>
      </c>
      <c r="AC195" s="19">
        <v>3.66</v>
      </c>
      <c r="AD195" s="19">
        <v>3.54</v>
      </c>
      <c r="AE195" s="19">
        <v>3.25</v>
      </c>
      <c r="AF195" s="19">
        <v>0</v>
      </c>
      <c r="AG195" s="19">
        <v>0</v>
      </c>
      <c r="AH195" s="19">
        <v>0</v>
      </c>
    </row>
    <row r="196" spans="1:34" s="74" customFormat="1" x14ac:dyDescent="0.35">
      <c r="A196" s="79" t="s">
        <v>437</v>
      </c>
      <c r="B196" s="23" t="s">
        <v>438</v>
      </c>
      <c r="C196" s="20">
        <f t="shared" si="65"/>
        <v>13.166400000000001</v>
      </c>
      <c r="D196" s="20">
        <f t="shared" si="66"/>
        <v>18.688800000000001</v>
      </c>
      <c r="E196" s="20">
        <f t="shared" si="67"/>
        <v>5.3144000000000009</v>
      </c>
      <c r="F196" s="20">
        <f t="shared" si="68"/>
        <v>5.0023999999999997</v>
      </c>
      <c r="G196" s="20">
        <f t="shared" si="69"/>
        <v>3.8688000000000002</v>
      </c>
      <c r="H196" s="20">
        <f t="shared" si="70"/>
        <v>8.1432000000000002</v>
      </c>
      <c r="I196" s="20">
        <f t="shared" si="71"/>
        <v>0</v>
      </c>
      <c r="J196" s="78">
        <f t="shared" si="72"/>
        <v>0</v>
      </c>
      <c r="K196" s="17">
        <v>0</v>
      </c>
      <c r="L196" s="71"/>
      <c r="M196" s="80" t="s">
        <v>437</v>
      </c>
      <c r="N196" s="24" t="s">
        <v>438</v>
      </c>
      <c r="O196" s="21">
        <f t="shared" si="79"/>
        <v>13.166400000000001</v>
      </c>
      <c r="P196" s="21">
        <f t="shared" si="80"/>
        <v>18.688800000000001</v>
      </c>
      <c r="Q196" s="21">
        <f t="shared" si="73"/>
        <v>5.3144000000000009</v>
      </c>
      <c r="R196" s="21">
        <f t="shared" si="74"/>
        <v>5.0023999999999997</v>
      </c>
      <c r="S196" s="21">
        <f t="shared" si="75"/>
        <v>3.8688000000000002</v>
      </c>
      <c r="T196" s="21">
        <f t="shared" si="76"/>
        <v>8.1432000000000002</v>
      </c>
      <c r="U196" s="21">
        <f t="shared" si="77"/>
        <v>0</v>
      </c>
      <c r="V196" s="21">
        <f t="shared" si="78"/>
        <v>0</v>
      </c>
      <c r="W196" s="19"/>
      <c r="X196" s="22">
        <v>0.04</v>
      </c>
      <c r="Y196" s="73"/>
      <c r="Z196" s="25" t="s">
        <v>438</v>
      </c>
      <c r="AA196" s="19">
        <v>12.66</v>
      </c>
      <c r="AB196" s="19">
        <v>17.97</v>
      </c>
      <c r="AC196" s="19">
        <v>5.1100000000000003</v>
      </c>
      <c r="AD196" s="19">
        <v>4.8099999999999996</v>
      </c>
      <c r="AE196" s="19">
        <v>3.72</v>
      </c>
      <c r="AF196" s="19">
        <v>7.83</v>
      </c>
      <c r="AG196" s="19">
        <v>0</v>
      </c>
      <c r="AH196" s="19">
        <v>0</v>
      </c>
    </row>
    <row r="197" spans="1:34" s="74" customFormat="1" x14ac:dyDescent="0.35">
      <c r="A197" s="79" t="s">
        <v>437</v>
      </c>
      <c r="B197" s="23" t="s">
        <v>439</v>
      </c>
      <c r="C197" s="20">
        <f t="shared" si="65"/>
        <v>14.3104</v>
      </c>
      <c r="D197" s="20">
        <f t="shared" si="66"/>
        <v>19.947199999999999</v>
      </c>
      <c r="E197" s="20">
        <f t="shared" si="67"/>
        <v>5.3144000000000009</v>
      </c>
      <c r="F197" s="20">
        <f t="shared" si="68"/>
        <v>5.0023999999999997</v>
      </c>
      <c r="G197" s="20">
        <f t="shared" si="69"/>
        <v>3.8688000000000002</v>
      </c>
      <c r="H197" s="20">
        <f t="shared" si="70"/>
        <v>8.1432000000000002</v>
      </c>
      <c r="I197" s="20">
        <f t="shared" si="71"/>
        <v>0</v>
      </c>
      <c r="J197" s="78">
        <f t="shared" si="72"/>
        <v>0</v>
      </c>
      <c r="K197" s="17">
        <v>0</v>
      </c>
      <c r="L197" s="71"/>
      <c r="M197" s="80" t="s">
        <v>437</v>
      </c>
      <c r="N197" s="26" t="s">
        <v>439</v>
      </c>
      <c r="O197" s="21">
        <f t="shared" si="79"/>
        <v>14.3104</v>
      </c>
      <c r="P197" s="21">
        <f t="shared" si="80"/>
        <v>19.947199999999999</v>
      </c>
      <c r="Q197" s="21">
        <f t="shared" si="73"/>
        <v>5.3144000000000009</v>
      </c>
      <c r="R197" s="21">
        <f t="shared" si="74"/>
        <v>5.0023999999999997</v>
      </c>
      <c r="S197" s="21">
        <f t="shared" si="75"/>
        <v>3.8688000000000002</v>
      </c>
      <c r="T197" s="21">
        <f t="shared" si="76"/>
        <v>8.1432000000000002</v>
      </c>
      <c r="U197" s="21">
        <f t="shared" si="77"/>
        <v>0</v>
      </c>
      <c r="V197" s="21">
        <f t="shared" si="78"/>
        <v>0</v>
      </c>
      <c r="W197" s="19"/>
      <c r="X197" s="22">
        <v>0.04</v>
      </c>
      <c r="Y197" s="73"/>
      <c r="Z197" s="25" t="s">
        <v>439</v>
      </c>
      <c r="AA197" s="19">
        <v>13.76</v>
      </c>
      <c r="AB197" s="19">
        <v>19.18</v>
      </c>
      <c r="AC197" s="19">
        <v>5.1100000000000003</v>
      </c>
      <c r="AD197" s="19">
        <v>4.8099999999999996</v>
      </c>
      <c r="AE197" s="19">
        <v>3.72</v>
      </c>
      <c r="AF197" s="19">
        <v>7.83</v>
      </c>
      <c r="AG197" s="19">
        <v>0</v>
      </c>
      <c r="AH197" s="19">
        <v>0</v>
      </c>
    </row>
    <row r="198" spans="1:34" s="74" customFormat="1" x14ac:dyDescent="0.35">
      <c r="A198" s="79" t="s">
        <v>440</v>
      </c>
      <c r="B198" s="23" t="s">
        <v>441</v>
      </c>
      <c r="C198" s="20">
        <f t="shared" si="65"/>
        <v>13.748800000000001</v>
      </c>
      <c r="D198" s="20">
        <f t="shared" si="66"/>
        <v>18.4392</v>
      </c>
      <c r="E198" s="20">
        <f t="shared" si="67"/>
        <v>3.8064000000000004</v>
      </c>
      <c r="F198" s="20">
        <f t="shared" si="68"/>
        <v>3.6816</v>
      </c>
      <c r="G198" s="20">
        <f t="shared" si="69"/>
        <v>3.38</v>
      </c>
      <c r="H198" s="20">
        <f t="shared" si="70"/>
        <v>0</v>
      </c>
      <c r="I198" s="20">
        <f t="shared" si="71"/>
        <v>0</v>
      </c>
      <c r="J198" s="78">
        <f t="shared" si="72"/>
        <v>0</v>
      </c>
      <c r="K198" s="17">
        <v>0</v>
      </c>
      <c r="L198" s="71"/>
      <c r="M198" s="80" t="s">
        <v>440</v>
      </c>
      <c r="N198" s="26" t="s">
        <v>441</v>
      </c>
      <c r="O198" s="21">
        <f t="shared" si="79"/>
        <v>13.748800000000001</v>
      </c>
      <c r="P198" s="21">
        <f t="shared" si="80"/>
        <v>18.4392</v>
      </c>
      <c r="Q198" s="21">
        <f t="shared" si="73"/>
        <v>3.8064000000000004</v>
      </c>
      <c r="R198" s="21">
        <f t="shared" si="74"/>
        <v>3.6816</v>
      </c>
      <c r="S198" s="21">
        <f t="shared" si="75"/>
        <v>3.38</v>
      </c>
      <c r="T198" s="21">
        <f t="shared" si="76"/>
        <v>0</v>
      </c>
      <c r="U198" s="21">
        <f t="shared" si="77"/>
        <v>0</v>
      </c>
      <c r="V198" s="21">
        <f t="shared" si="78"/>
        <v>0</v>
      </c>
      <c r="W198" s="19"/>
      <c r="X198" s="22">
        <v>0.04</v>
      </c>
      <c r="Y198" s="73"/>
      <c r="Z198" s="25" t="s">
        <v>441</v>
      </c>
      <c r="AA198" s="19">
        <v>13.22</v>
      </c>
      <c r="AB198" s="19">
        <v>17.73</v>
      </c>
      <c r="AC198" s="19">
        <v>3.66</v>
      </c>
      <c r="AD198" s="19">
        <v>3.54</v>
      </c>
      <c r="AE198" s="19">
        <v>3.25</v>
      </c>
      <c r="AF198" s="19">
        <v>0</v>
      </c>
      <c r="AG198" s="19">
        <v>0</v>
      </c>
      <c r="AH198" s="19">
        <v>0</v>
      </c>
    </row>
    <row r="199" spans="1:34" s="74" customFormat="1" x14ac:dyDescent="0.35">
      <c r="A199" s="79" t="s">
        <v>440</v>
      </c>
      <c r="B199" s="23" t="s">
        <v>442</v>
      </c>
      <c r="C199" s="20">
        <f t="shared" si="65"/>
        <v>13.748800000000001</v>
      </c>
      <c r="D199" s="20">
        <f t="shared" si="66"/>
        <v>18.4392</v>
      </c>
      <c r="E199" s="20">
        <f t="shared" si="67"/>
        <v>3.8064000000000004</v>
      </c>
      <c r="F199" s="20">
        <f t="shared" si="68"/>
        <v>3.6816</v>
      </c>
      <c r="G199" s="20">
        <f t="shared" si="69"/>
        <v>3.38</v>
      </c>
      <c r="H199" s="20">
        <f t="shared" si="70"/>
        <v>0</v>
      </c>
      <c r="I199" s="20">
        <f t="shared" si="71"/>
        <v>0</v>
      </c>
      <c r="J199" s="78">
        <f t="shared" si="72"/>
        <v>0</v>
      </c>
      <c r="K199" s="17">
        <v>0</v>
      </c>
      <c r="L199" s="71"/>
      <c r="M199" s="80" t="s">
        <v>440</v>
      </c>
      <c r="N199" s="24" t="s">
        <v>442</v>
      </c>
      <c r="O199" s="21">
        <f t="shared" si="79"/>
        <v>13.748800000000001</v>
      </c>
      <c r="P199" s="21">
        <f t="shared" si="80"/>
        <v>18.4392</v>
      </c>
      <c r="Q199" s="21">
        <f t="shared" si="73"/>
        <v>3.8064000000000004</v>
      </c>
      <c r="R199" s="21">
        <f t="shared" si="74"/>
        <v>3.6816</v>
      </c>
      <c r="S199" s="21">
        <f t="shared" si="75"/>
        <v>3.38</v>
      </c>
      <c r="T199" s="21">
        <f t="shared" si="76"/>
        <v>0</v>
      </c>
      <c r="U199" s="21">
        <f t="shared" si="77"/>
        <v>0</v>
      </c>
      <c r="V199" s="21">
        <f t="shared" si="78"/>
        <v>0</v>
      </c>
      <c r="W199" s="19"/>
      <c r="X199" s="22">
        <v>0.04</v>
      </c>
      <c r="Y199" s="73"/>
      <c r="Z199" s="25" t="s">
        <v>442</v>
      </c>
      <c r="AA199" s="19">
        <v>13.22</v>
      </c>
      <c r="AB199" s="19">
        <v>17.73</v>
      </c>
      <c r="AC199" s="19">
        <v>3.66</v>
      </c>
      <c r="AD199" s="19">
        <v>3.54</v>
      </c>
      <c r="AE199" s="19">
        <v>3.25</v>
      </c>
      <c r="AF199" s="19">
        <v>0</v>
      </c>
      <c r="AG199" s="19">
        <v>0</v>
      </c>
      <c r="AH199" s="19">
        <v>0</v>
      </c>
    </row>
    <row r="200" spans="1:34" s="74" customFormat="1" x14ac:dyDescent="0.35">
      <c r="A200" s="79" t="s">
        <v>443</v>
      </c>
      <c r="B200" s="23" t="s">
        <v>444</v>
      </c>
      <c r="C200" s="20">
        <f t="shared" si="65"/>
        <v>9.36</v>
      </c>
      <c r="D200" s="20">
        <f t="shared" si="66"/>
        <v>9.984</v>
      </c>
      <c r="E200" s="20">
        <f t="shared" si="67"/>
        <v>3.1303999999999998</v>
      </c>
      <c r="F200" s="20">
        <f t="shared" si="68"/>
        <v>2.9952000000000001</v>
      </c>
      <c r="G200" s="20">
        <f t="shared" si="69"/>
        <v>2.8704000000000001</v>
      </c>
      <c r="H200" s="20">
        <f t="shared" si="70"/>
        <v>0</v>
      </c>
      <c r="I200" s="20">
        <f t="shared" si="71"/>
        <v>0</v>
      </c>
      <c r="J200" s="78">
        <f t="shared" si="72"/>
        <v>0</v>
      </c>
      <c r="K200" s="17">
        <v>0</v>
      </c>
      <c r="L200" s="71"/>
      <c r="M200" s="80" t="s">
        <v>443</v>
      </c>
      <c r="N200" s="24" t="s">
        <v>444</v>
      </c>
      <c r="O200" s="21">
        <f t="shared" si="79"/>
        <v>9.36</v>
      </c>
      <c r="P200" s="21">
        <f t="shared" si="80"/>
        <v>9.984</v>
      </c>
      <c r="Q200" s="21">
        <f t="shared" si="73"/>
        <v>3.1303999999999998</v>
      </c>
      <c r="R200" s="21">
        <f t="shared" si="74"/>
        <v>2.9952000000000001</v>
      </c>
      <c r="S200" s="21">
        <f t="shared" si="75"/>
        <v>2.8704000000000001</v>
      </c>
      <c r="T200" s="21">
        <f t="shared" si="76"/>
        <v>0</v>
      </c>
      <c r="U200" s="21">
        <f t="shared" si="77"/>
        <v>0</v>
      </c>
      <c r="V200" s="21">
        <f t="shared" si="78"/>
        <v>0</v>
      </c>
      <c r="W200" s="19"/>
      <c r="X200" s="22">
        <v>0.04</v>
      </c>
      <c r="Y200" s="73"/>
      <c r="Z200" s="25" t="s">
        <v>444</v>
      </c>
      <c r="AA200" s="19">
        <v>9</v>
      </c>
      <c r="AB200" s="19">
        <v>9.6</v>
      </c>
      <c r="AC200" s="19">
        <v>3.01</v>
      </c>
      <c r="AD200" s="19">
        <v>2.88</v>
      </c>
      <c r="AE200" s="19">
        <v>2.76</v>
      </c>
      <c r="AF200" s="19">
        <v>0</v>
      </c>
      <c r="AG200" s="19">
        <v>0</v>
      </c>
      <c r="AH200" s="19">
        <v>0</v>
      </c>
    </row>
    <row r="201" spans="1:34" s="74" customFormat="1" x14ac:dyDescent="0.35">
      <c r="A201" s="79" t="s">
        <v>443</v>
      </c>
      <c r="B201" s="23" t="s">
        <v>445</v>
      </c>
      <c r="C201" s="20">
        <f t="shared" ref="C201:C264" si="81">O201*(1+K201)</f>
        <v>11.876800000000001</v>
      </c>
      <c r="D201" s="20">
        <f t="shared" ref="D201:D264" si="82">P201*(1+K201)</f>
        <v>12.490400000000001</v>
      </c>
      <c r="E201" s="20">
        <f t="shared" ref="E201:E264" si="83">Q201*(1+K201)</f>
        <v>3.1303999999999998</v>
      </c>
      <c r="F201" s="20">
        <f t="shared" ref="F201:F264" si="84">R201*(1+K201)</f>
        <v>2.9952000000000001</v>
      </c>
      <c r="G201" s="20">
        <f t="shared" ref="G201:G264" si="85">S201*(1+K201)</f>
        <v>2.8704000000000001</v>
      </c>
      <c r="H201" s="20">
        <f t="shared" ref="H201:H264" si="86">T201*(1+K201)</f>
        <v>0</v>
      </c>
      <c r="I201" s="20">
        <f t="shared" ref="I201:I264" si="87">U201*(1+K201)</f>
        <v>0</v>
      </c>
      <c r="J201" s="78">
        <f t="shared" ref="J201:J264" si="88">V201*(1+K201)</f>
        <v>0</v>
      </c>
      <c r="K201" s="17">
        <v>0</v>
      </c>
      <c r="L201" s="71"/>
      <c r="M201" s="80" t="s">
        <v>443</v>
      </c>
      <c r="N201" s="24" t="s">
        <v>445</v>
      </c>
      <c r="O201" s="21">
        <f t="shared" si="79"/>
        <v>11.876800000000001</v>
      </c>
      <c r="P201" s="21">
        <f t="shared" si="80"/>
        <v>12.490400000000001</v>
      </c>
      <c r="Q201" s="21">
        <f t="shared" ref="Q201:Q264" si="89">AC201*(1+X201)</f>
        <v>3.1303999999999998</v>
      </c>
      <c r="R201" s="21">
        <f t="shared" ref="R201:R264" si="90">AD201*(1+X201)</f>
        <v>2.9952000000000001</v>
      </c>
      <c r="S201" s="21">
        <f t="shared" ref="S201:S264" si="91">AE201*(1+X201)</f>
        <v>2.8704000000000001</v>
      </c>
      <c r="T201" s="21">
        <f t="shared" ref="T201:T264" si="92">AF201*(1+X201)</f>
        <v>0</v>
      </c>
      <c r="U201" s="21">
        <f t="shared" ref="U201:U264" si="93">AG201*(1+X201)</f>
        <v>0</v>
      </c>
      <c r="V201" s="21">
        <f t="shared" ref="V201:V264" si="94">AH201*(1+X201)</f>
        <v>0</v>
      </c>
      <c r="W201" s="19"/>
      <c r="X201" s="22">
        <v>0.04</v>
      </c>
      <c r="Y201" s="73"/>
      <c r="Z201" s="25" t="s">
        <v>445</v>
      </c>
      <c r="AA201" s="19">
        <v>11.42</v>
      </c>
      <c r="AB201" s="19">
        <v>12.01</v>
      </c>
      <c r="AC201" s="19">
        <v>3.01</v>
      </c>
      <c r="AD201" s="19">
        <v>2.88</v>
      </c>
      <c r="AE201" s="19">
        <v>2.76</v>
      </c>
      <c r="AF201" s="19">
        <v>0</v>
      </c>
      <c r="AG201" s="19">
        <v>0</v>
      </c>
      <c r="AH201" s="19">
        <v>0</v>
      </c>
    </row>
    <row r="202" spans="1:34" s="74" customFormat="1" x14ac:dyDescent="0.35">
      <c r="A202" s="79" t="s">
        <v>443</v>
      </c>
      <c r="B202" s="23" t="s">
        <v>446</v>
      </c>
      <c r="C202" s="20">
        <f t="shared" si="81"/>
        <v>11.876800000000001</v>
      </c>
      <c r="D202" s="20">
        <f t="shared" si="82"/>
        <v>12.490400000000001</v>
      </c>
      <c r="E202" s="20">
        <f t="shared" si="83"/>
        <v>3.1303999999999998</v>
      </c>
      <c r="F202" s="20">
        <f t="shared" si="84"/>
        <v>2.9952000000000001</v>
      </c>
      <c r="G202" s="20">
        <f t="shared" si="85"/>
        <v>2.8704000000000001</v>
      </c>
      <c r="H202" s="20">
        <f t="shared" si="86"/>
        <v>0</v>
      </c>
      <c r="I202" s="20">
        <f t="shared" si="87"/>
        <v>0</v>
      </c>
      <c r="J202" s="78">
        <f t="shared" si="88"/>
        <v>0</v>
      </c>
      <c r="K202" s="17">
        <v>0</v>
      </c>
      <c r="L202" s="71"/>
      <c r="M202" s="80" t="s">
        <v>443</v>
      </c>
      <c r="N202" s="24" t="s">
        <v>446</v>
      </c>
      <c r="O202" s="21">
        <f t="shared" ref="O202:O265" si="95">AA202*(1+$X$3)</f>
        <v>11.876800000000001</v>
      </c>
      <c r="P202" s="21">
        <f t="shared" si="80"/>
        <v>12.490400000000001</v>
      </c>
      <c r="Q202" s="21">
        <f t="shared" si="89"/>
        <v>3.1303999999999998</v>
      </c>
      <c r="R202" s="21">
        <f t="shared" si="90"/>
        <v>2.9952000000000001</v>
      </c>
      <c r="S202" s="21">
        <f t="shared" si="91"/>
        <v>2.8704000000000001</v>
      </c>
      <c r="T202" s="21">
        <f t="shared" si="92"/>
        <v>0</v>
      </c>
      <c r="U202" s="21">
        <f t="shared" si="93"/>
        <v>0</v>
      </c>
      <c r="V202" s="21">
        <f t="shared" si="94"/>
        <v>0</v>
      </c>
      <c r="W202" s="19"/>
      <c r="X202" s="22">
        <v>0.04</v>
      </c>
      <c r="Y202" s="73"/>
      <c r="Z202" s="25" t="s">
        <v>446</v>
      </c>
      <c r="AA202" s="19">
        <v>11.42</v>
      </c>
      <c r="AB202" s="19">
        <v>12.01</v>
      </c>
      <c r="AC202" s="19">
        <v>3.01</v>
      </c>
      <c r="AD202" s="19">
        <v>2.88</v>
      </c>
      <c r="AE202" s="19">
        <v>2.76</v>
      </c>
      <c r="AF202" s="19">
        <v>0</v>
      </c>
      <c r="AG202" s="19">
        <v>0</v>
      </c>
      <c r="AH202" s="19">
        <v>0</v>
      </c>
    </row>
    <row r="203" spans="1:34" s="74" customFormat="1" x14ac:dyDescent="0.35">
      <c r="A203" s="79" t="s">
        <v>447</v>
      </c>
      <c r="B203" s="23" t="s">
        <v>448</v>
      </c>
      <c r="C203" s="20">
        <f t="shared" si="81"/>
        <v>13.748800000000001</v>
      </c>
      <c r="D203" s="20">
        <f t="shared" si="82"/>
        <v>18.4392</v>
      </c>
      <c r="E203" s="20">
        <f t="shared" si="83"/>
        <v>3.8064000000000004</v>
      </c>
      <c r="F203" s="20">
        <f t="shared" si="84"/>
        <v>3.6816</v>
      </c>
      <c r="G203" s="20">
        <f t="shared" si="85"/>
        <v>3.38</v>
      </c>
      <c r="H203" s="20">
        <f t="shared" si="86"/>
        <v>8.1432000000000002</v>
      </c>
      <c r="I203" s="20">
        <f t="shared" si="87"/>
        <v>0</v>
      </c>
      <c r="J203" s="78">
        <f t="shared" si="88"/>
        <v>0</v>
      </c>
      <c r="K203" s="17">
        <v>0</v>
      </c>
      <c r="L203" s="71"/>
      <c r="M203" s="80" t="s">
        <v>447</v>
      </c>
      <c r="N203" s="24" t="s">
        <v>448</v>
      </c>
      <c r="O203" s="21">
        <f t="shared" si="95"/>
        <v>13.748800000000001</v>
      </c>
      <c r="P203" s="21">
        <f t="shared" si="80"/>
        <v>18.4392</v>
      </c>
      <c r="Q203" s="21">
        <f t="shared" si="89"/>
        <v>3.8064000000000004</v>
      </c>
      <c r="R203" s="21">
        <f t="shared" si="90"/>
        <v>3.6816</v>
      </c>
      <c r="S203" s="21">
        <f t="shared" si="91"/>
        <v>3.38</v>
      </c>
      <c r="T203" s="21">
        <f t="shared" si="92"/>
        <v>8.1432000000000002</v>
      </c>
      <c r="U203" s="21">
        <f t="shared" si="93"/>
        <v>0</v>
      </c>
      <c r="V203" s="21">
        <f t="shared" si="94"/>
        <v>0</v>
      </c>
      <c r="W203" s="19"/>
      <c r="X203" s="22">
        <v>0.04</v>
      </c>
      <c r="Y203" s="73"/>
      <c r="Z203" s="25" t="s">
        <v>448</v>
      </c>
      <c r="AA203" s="19">
        <v>13.22</v>
      </c>
      <c r="AB203" s="19">
        <v>17.73</v>
      </c>
      <c r="AC203" s="19">
        <v>3.66</v>
      </c>
      <c r="AD203" s="19">
        <v>3.54</v>
      </c>
      <c r="AE203" s="19">
        <v>3.25</v>
      </c>
      <c r="AF203" s="19">
        <v>7.83</v>
      </c>
      <c r="AG203" s="19">
        <v>0</v>
      </c>
      <c r="AH203" s="19">
        <v>0</v>
      </c>
    </row>
    <row r="204" spans="1:34" s="74" customFormat="1" x14ac:dyDescent="0.35">
      <c r="A204" s="79" t="s">
        <v>447</v>
      </c>
      <c r="B204" s="23" t="s">
        <v>449</v>
      </c>
      <c r="C204" s="20">
        <f t="shared" si="81"/>
        <v>14.3104</v>
      </c>
      <c r="D204" s="20">
        <f t="shared" si="82"/>
        <v>19.947199999999999</v>
      </c>
      <c r="E204" s="20">
        <f t="shared" si="83"/>
        <v>5.3144000000000009</v>
      </c>
      <c r="F204" s="20">
        <f t="shared" si="84"/>
        <v>5.0023999999999997</v>
      </c>
      <c r="G204" s="20">
        <f t="shared" si="85"/>
        <v>3.8688000000000002</v>
      </c>
      <c r="H204" s="20">
        <f t="shared" si="86"/>
        <v>8.1432000000000002</v>
      </c>
      <c r="I204" s="20">
        <f t="shared" si="87"/>
        <v>0</v>
      </c>
      <c r="J204" s="78">
        <f t="shared" si="88"/>
        <v>0</v>
      </c>
      <c r="K204" s="17">
        <v>0</v>
      </c>
      <c r="L204" s="71"/>
      <c r="M204" s="80" t="s">
        <v>447</v>
      </c>
      <c r="N204" s="26" t="s">
        <v>449</v>
      </c>
      <c r="O204" s="21">
        <f t="shared" si="95"/>
        <v>14.3104</v>
      </c>
      <c r="P204" s="21">
        <f t="shared" si="80"/>
        <v>19.947199999999999</v>
      </c>
      <c r="Q204" s="21">
        <f t="shared" si="89"/>
        <v>5.3144000000000009</v>
      </c>
      <c r="R204" s="21">
        <f t="shared" si="90"/>
        <v>5.0023999999999997</v>
      </c>
      <c r="S204" s="21">
        <f t="shared" si="91"/>
        <v>3.8688000000000002</v>
      </c>
      <c r="T204" s="21">
        <f t="shared" si="92"/>
        <v>8.1432000000000002</v>
      </c>
      <c r="U204" s="21">
        <f t="shared" si="93"/>
        <v>0</v>
      </c>
      <c r="V204" s="21">
        <f t="shared" si="94"/>
        <v>0</v>
      </c>
      <c r="W204" s="19"/>
      <c r="X204" s="22">
        <v>0.04</v>
      </c>
      <c r="Y204" s="73"/>
      <c r="Z204" s="25" t="s">
        <v>449</v>
      </c>
      <c r="AA204" s="19">
        <v>13.76</v>
      </c>
      <c r="AB204" s="19">
        <v>19.18</v>
      </c>
      <c r="AC204" s="19">
        <v>5.1100000000000003</v>
      </c>
      <c r="AD204" s="19">
        <v>4.8099999999999996</v>
      </c>
      <c r="AE204" s="19">
        <v>3.72</v>
      </c>
      <c r="AF204" s="19">
        <v>7.83</v>
      </c>
      <c r="AG204" s="19">
        <v>0</v>
      </c>
      <c r="AH204" s="19">
        <v>0</v>
      </c>
    </row>
    <row r="205" spans="1:34" s="74" customFormat="1" x14ac:dyDescent="0.35">
      <c r="A205" s="79" t="s">
        <v>450</v>
      </c>
      <c r="B205" s="23" t="s">
        <v>451</v>
      </c>
      <c r="C205" s="20">
        <f t="shared" si="81"/>
        <v>13.748800000000001</v>
      </c>
      <c r="D205" s="20">
        <f t="shared" si="82"/>
        <v>18.4392</v>
      </c>
      <c r="E205" s="20">
        <f t="shared" si="83"/>
        <v>3.8064000000000004</v>
      </c>
      <c r="F205" s="20">
        <f t="shared" si="84"/>
        <v>3.6816</v>
      </c>
      <c r="G205" s="20">
        <f t="shared" si="85"/>
        <v>3.38</v>
      </c>
      <c r="H205" s="20">
        <f t="shared" si="86"/>
        <v>8.1432000000000002</v>
      </c>
      <c r="I205" s="20">
        <f t="shared" si="87"/>
        <v>0</v>
      </c>
      <c r="J205" s="78">
        <f t="shared" si="88"/>
        <v>0</v>
      </c>
      <c r="K205" s="17">
        <v>0</v>
      </c>
      <c r="L205" s="71"/>
      <c r="M205" s="80" t="s">
        <v>450</v>
      </c>
      <c r="N205" s="24" t="s">
        <v>451</v>
      </c>
      <c r="O205" s="21">
        <f t="shared" si="95"/>
        <v>13.748800000000001</v>
      </c>
      <c r="P205" s="21">
        <f t="shared" si="80"/>
        <v>18.4392</v>
      </c>
      <c r="Q205" s="21">
        <f t="shared" si="89"/>
        <v>3.8064000000000004</v>
      </c>
      <c r="R205" s="21">
        <f t="shared" si="90"/>
        <v>3.6816</v>
      </c>
      <c r="S205" s="21">
        <f t="shared" si="91"/>
        <v>3.38</v>
      </c>
      <c r="T205" s="21">
        <f t="shared" si="92"/>
        <v>8.1432000000000002</v>
      </c>
      <c r="U205" s="21">
        <f t="shared" si="93"/>
        <v>0</v>
      </c>
      <c r="V205" s="21">
        <f t="shared" si="94"/>
        <v>0</v>
      </c>
      <c r="W205" s="19"/>
      <c r="X205" s="22">
        <v>0.04</v>
      </c>
      <c r="Y205" s="73"/>
      <c r="Z205" s="25" t="s">
        <v>451</v>
      </c>
      <c r="AA205" s="19">
        <v>13.22</v>
      </c>
      <c r="AB205" s="19">
        <v>17.73</v>
      </c>
      <c r="AC205" s="19">
        <v>3.66</v>
      </c>
      <c r="AD205" s="19">
        <v>3.54</v>
      </c>
      <c r="AE205" s="19">
        <v>3.25</v>
      </c>
      <c r="AF205" s="19">
        <v>7.83</v>
      </c>
      <c r="AG205" s="19">
        <v>0</v>
      </c>
      <c r="AH205" s="19">
        <v>0</v>
      </c>
    </row>
    <row r="206" spans="1:34" s="74" customFormat="1" x14ac:dyDescent="0.35">
      <c r="A206" s="79" t="s">
        <v>450</v>
      </c>
      <c r="B206" s="23" t="s">
        <v>452</v>
      </c>
      <c r="C206" s="20">
        <f t="shared" si="81"/>
        <v>14.3104</v>
      </c>
      <c r="D206" s="20">
        <f t="shared" si="82"/>
        <v>19.947199999999999</v>
      </c>
      <c r="E206" s="20">
        <f t="shared" si="83"/>
        <v>5.3144000000000009</v>
      </c>
      <c r="F206" s="20">
        <f t="shared" si="84"/>
        <v>5.0023999999999997</v>
      </c>
      <c r="G206" s="20">
        <f t="shared" si="85"/>
        <v>3.8688000000000002</v>
      </c>
      <c r="H206" s="20">
        <f t="shared" si="86"/>
        <v>8.1432000000000002</v>
      </c>
      <c r="I206" s="20">
        <f t="shared" si="87"/>
        <v>0</v>
      </c>
      <c r="J206" s="78">
        <f t="shared" si="88"/>
        <v>0</v>
      </c>
      <c r="K206" s="17">
        <v>0</v>
      </c>
      <c r="L206" s="71"/>
      <c r="M206" s="80" t="s">
        <v>450</v>
      </c>
      <c r="N206" s="24" t="s">
        <v>452</v>
      </c>
      <c r="O206" s="21">
        <f t="shared" si="95"/>
        <v>14.3104</v>
      </c>
      <c r="P206" s="21">
        <f t="shared" si="80"/>
        <v>19.947199999999999</v>
      </c>
      <c r="Q206" s="21">
        <f t="shared" si="89"/>
        <v>5.3144000000000009</v>
      </c>
      <c r="R206" s="21">
        <f t="shared" si="90"/>
        <v>5.0023999999999997</v>
      </c>
      <c r="S206" s="21">
        <f t="shared" si="91"/>
        <v>3.8688000000000002</v>
      </c>
      <c r="T206" s="21">
        <f t="shared" si="92"/>
        <v>8.1432000000000002</v>
      </c>
      <c r="U206" s="21">
        <f t="shared" si="93"/>
        <v>0</v>
      </c>
      <c r="V206" s="21">
        <f t="shared" si="94"/>
        <v>0</v>
      </c>
      <c r="W206" s="19"/>
      <c r="X206" s="22">
        <v>0.04</v>
      </c>
      <c r="Y206" s="73"/>
      <c r="Z206" s="25" t="s">
        <v>452</v>
      </c>
      <c r="AA206" s="19">
        <v>13.76</v>
      </c>
      <c r="AB206" s="19">
        <v>19.18</v>
      </c>
      <c r="AC206" s="19">
        <v>5.1100000000000003</v>
      </c>
      <c r="AD206" s="19">
        <v>4.8099999999999996</v>
      </c>
      <c r="AE206" s="19">
        <v>3.72</v>
      </c>
      <c r="AF206" s="19">
        <v>7.83</v>
      </c>
      <c r="AG206" s="19">
        <v>0</v>
      </c>
      <c r="AH206" s="19">
        <v>0</v>
      </c>
    </row>
    <row r="207" spans="1:34" s="74" customFormat="1" x14ac:dyDescent="0.35">
      <c r="A207" s="79" t="s">
        <v>453</v>
      </c>
      <c r="B207" s="23" t="s">
        <v>454</v>
      </c>
      <c r="C207" s="20">
        <f t="shared" si="81"/>
        <v>13.748800000000001</v>
      </c>
      <c r="D207" s="20">
        <f t="shared" si="82"/>
        <v>18.4392</v>
      </c>
      <c r="E207" s="20">
        <f t="shared" si="83"/>
        <v>3.8064000000000004</v>
      </c>
      <c r="F207" s="20">
        <f t="shared" si="84"/>
        <v>3.6816</v>
      </c>
      <c r="G207" s="20">
        <f t="shared" si="85"/>
        <v>3.38</v>
      </c>
      <c r="H207" s="20">
        <f t="shared" si="86"/>
        <v>8.1432000000000002</v>
      </c>
      <c r="I207" s="20">
        <f t="shared" si="87"/>
        <v>0</v>
      </c>
      <c r="J207" s="78">
        <f t="shared" si="88"/>
        <v>0</v>
      </c>
      <c r="K207" s="17">
        <v>0</v>
      </c>
      <c r="L207" s="71"/>
      <c r="M207" s="80" t="s">
        <v>453</v>
      </c>
      <c r="N207" s="24" t="s">
        <v>454</v>
      </c>
      <c r="O207" s="21">
        <f t="shared" si="95"/>
        <v>13.748800000000001</v>
      </c>
      <c r="P207" s="21">
        <f t="shared" si="80"/>
        <v>18.4392</v>
      </c>
      <c r="Q207" s="21">
        <f t="shared" si="89"/>
        <v>3.8064000000000004</v>
      </c>
      <c r="R207" s="21">
        <f t="shared" si="90"/>
        <v>3.6816</v>
      </c>
      <c r="S207" s="21">
        <f t="shared" si="91"/>
        <v>3.38</v>
      </c>
      <c r="T207" s="21">
        <f t="shared" si="92"/>
        <v>8.1432000000000002</v>
      </c>
      <c r="U207" s="21">
        <f t="shared" si="93"/>
        <v>0</v>
      </c>
      <c r="V207" s="21">
        <f t="shared" si="94"/>
        <v>0</v>
      </c>
      <c r="W207" s="19"/>
      <c r="X207" s="22">
        <v>0.04</v>
      </c>
      <c r="Y207" s="73"/>
      <c r="Z207" s="25" t="s">
        <v>454</v>
      </c>
      <c r="AA207" s="19">
        <v>13.22</v>
      </c>
      <c r="AB207" s="19">
        <v>17.73</v>
      </c>
      <c r="AC207" s="19">
        <v>3.66</v>
      </c>
      <c r="AD207" s="19">
        <v>3.54</v>
      </c>
      <c r="AE207" s="19">
        <v>3.25</v>
      </c>
      <c r="AF207" s="19">
        <v>7.83</v>
      </c>
      <c r="AG207" s="19">
        <v>0</v>
      </c>
      <c r="AH207" s="19">
        <v>0</v>
      </c>
    </row>
    <row r="208" spans="1:34" s="74" customFormat="1" x14ac:dyDescent="0.35">
      <c r="A208" s="79" t="s">
        <v>453</v>
      </c>
      <c r="B208" s="23" t="s">
        <v>455</v>
      </c>
      <c r="C208" s="20">
        <f t="shared" si="81"/>
        <v>14.3104</v>
      </c>
      <c r="D208" s="20">
        <f t="shared" si="82"/>
        <v>19.947199999999999</v>
      </c>
      <c r="E208" s="20">
        <f t="shared" si="83"/>
        <v>5.3144000000000009</v>
      </c>
      <c r="F208" s="20">
        <f t="shared" si="84"/>
        <v>5.0023999999999997</v>
      </c>
      <c r="G208" s="20">
        <f t="shared" si="85"/>
        <v>3.8688000000000002</v>
      </c>
      <c r="H208" s="20">
        <f t="shared" si="86"/>
        <v>8.1432000000000002</v>
      </c>
      <c r="I208" s="20">
        <f t="shared" si="87"/>
        <v>0</v>
      </c>
      <c r="J208" s="78">
        <f t="shared" si="88"/>
        <v>0</v>
      </c>
      <c r="K208" s="17">
        <v>0</v>
      </c>
      <c r="L208" s="71"/>
      <c r="M208" s="80" t="s">
        <v>453</v>
      </c>
      <c r="N208" s="26" t="s">
        <v>455</v>
      </c>
      <c r="O208" s="21">
        <f t="shared" si="95"/>
        <v>14.3104</v>
      </c>
      <c r="P208" s="21">
        <f t="shared" si="80"/>
        <v>19.947199999999999</v>
      </c>
      <c r="Q208" s="21">
        <f t="shared" si="89"/>
        <v>5.3144000000000009</v>
      </c>
      <c r="R208" s="21">
        <f t="shared" si="90"/>
        <v>5.0023999999999997</v>
      </c>
      <c r="S208" s="21">
        <f t="shared" si="91"/>
        <v>3.8688000000000002</v>
      </c>
      <c r="T208" s="21">
        <f t="shared" si="92"/>
        <v>8.1432000000000002</v>
      </c>
      <c r="U208" s="21">
        <f t="shared" si="93"/>
        <v>0</v>
      </c>
      <c r="V208" s="21">
        <f t="shared" si="94"/>
        <v>0</v>
      </c>
      <c r="W208" s="19"/>
      <c r="X208" s="22">
        <v>0.04</v>
      </c>
      <c r="Y208" s="73"/>
      <c r="Z208" s="25" t="s">
        <v>455</v>
      </c>
      <c r="AA208" s="19">
        <v>13.76</v>
      </c>
      <c r="AB208" s="19">
        <v>19.18</v>
      </c>
      <c r="AC208" s="19">
        <v>5.1100000000000003</v>
      </c>
      <c r="AD208" s="19">
        <v>4.8099999999999996</v>
      </c>
      <c r="AE208" s="19">
        <v>3.72</v>
      </c>
      <c r="AF208" s="19">
        <v>7.83</v>
      </c>
      <c r="AG208" s="19">
        <v>0</v>
      </c>
      <c r="AH208" s="19">
        <v>0</v>
      </c>
    </row>
    <row r="209" spans="1:34" s="74" customFormat="1" x14ac:dyDescent="0.35">
      <c r="A209" s="79" t="s">
        <v>456</v>
      </c>
      <c r="B209" s="23" t="s">
        <v>457</v>
      </c>
      <c r="C209" s="20">
        <f t="shared" si="81"/>
        <v>10.296000000000001</v>
      </c>
      <c r="D209" s="20">
        <f t="shared" si="82"/>
        <v>12.365600000000001</v>
      </c>
      <c r="E209" s="20">
        <f t="shared" si="83"/>
        <v>1.9656</v>
      </c>
      <c r="F209" s="20">
        <f t="shared" si="84"/>
        <v>1.6120000000000001</v>
      </c>
      <c r="G209" s="20">
        <f t="shared" si="85"/>
        <v>1.6120000000000001</v>
      </c>
      <c r="H209" s="20">
        <f t="shared" si="86"/>
        <v>0</v>
      </c>
      <c r="I209" s="20">
        <f t="shared" si="87"/>
        <v>0</v>
      </c>
      <c r="J209" s="78">
        <f t="shared" si="88"/>
        <v>0</v>
      </c>
      <c r="K209" s="17">
        <v>0</v>
      </c>
      <c r="L209" s="71"/>
      <c r="M209" s="80" t="s">
        <v>456</v>
      </c>
      <c r="N209" s="26" t="s">
        <v>457</v>
      </c>
      <c r="O209" s="21">
        <f t="shared" si="95"/>
        <v>10.296000000000001</v>
      </c>
      <c r="P209" s="21">
        <f t="shared" si="80"/>
        <v>12.365600000000001</v>
      </c>
      <c r="Q209" s="21">
        <f t="shared" si="89"/>
        <v>1.9656</v>
      </c>
      <c r="R209" s="21">
        <f t="shared" si="90"/>
        <v>1.6120000000000001</v>
      </c>
      <c r="S209" s="21">
        <f t="shared" si="91"/>
        <v>1.6120000000000001</v>
      </c>
      <c r="T209" s="21">
        <f t="shared" si="92"/>
        <v>0</v>
      </c>
      <c r="U209" s="21">
        <f t="shared" si="93"/>
        <v>0</v>
      </c>
      <c r="V209" s="21">
        <f t="shared" si="94"/>
        <v>0</v>
      </c>
      <c r="W209" s="19"/>
      <c r="X209" s="22">
        <v>0.04</v>
      </c>
      <c r="Y209" s="73"/>
      <c r="Z209" s="25" t="s">
        <v>457</v>
      </c>
      <c r="AA209" s="19">
        <v>9.9</v>
      </c>
      <c r="AB209" s="19">
        <v>11.89</v>
      </c>
      <c r="AC209" s="19">
        <v>1.89</v>
      </c>
      <c r="AD209" s="19">
        <v>1.55</v>
      </c>
      <c r="AE209" s="19">
        <v>1.55</v>
      </c>
      <c r="AF209" s="19">
        <v>0</v>
      </c>
      <c r="AG209" s="19">
        <v>0</v>
      </c>
      <c r="AH209" s="19">
        <v>0</v>
      </c>
    </row>
    <row r="210" spans="1:34" s="74" customFormat="1" x14ac:dyDescent="0.35">
      <c r="A210" s="79" t="s">
        <v>456</v>
      </c>
      <c r="B210" s="23" t="s">
        <v>458</v>
      </c>
      <c r="C210" s="20">
        <f t="shared" si="81"/>
        <v>10.296000000000001</v>
      </c>
      <c r="D210" s="20">
        <f t="shared" si="82"/>
        <v>12.365600000000001</v>
      </c>
      <c r="E210" s="20">
        <f t="shared" si="83"/>
        <v>1.9656</v>
      </c>
      <c r="F210" s="20">
        <f t="shared" si="84"/>
        <v>1.6120000000000001</v>
      </c>
      <c r="G210" s="20">
        <f t="shared" si="85"/>
        <v>1.6120000000000001</v>
      </c>
      <c r="H210" s="20">
        <f t="shared" si="86"/>
        <v>0</v>
      </c>
      <c r="I210" s="20">
        <f t="shared" si="87"/>
        <v>0</v>
      </c>
      <c r="J210" s="78">
        <f t="shared" si="88"/>
        <v>0</v>
      </c>
      <c r="K210" s="17">
        <v>0</v>
      </c>
      <c r="L210" s="71"/>
      <c r="M210" s="80" t="s">
        <v>456</v>
      </c>
      <c r="N210" s="24" t="s">
        <v>458</v>
      </c>
      <c r="O210" s="21">
        <f t="shared" si="95"/>
        <v>10.296000000000001</v>
      </c>
      <c r="P210" s="21">
        <f t="shared" si="80"/>
        <v>12.365600000000001</v>
      </c>
      <c r="Q210" s="21">
        <f t="shared" si="89"/>
        <v>1.9656</v>
      </c>
      <c r="R210" s="21">
        <f t="shared" si="90"/>
        <v>1.6120000000000001</v>
      </c>
      <c r="S210" s="21">
        <f t="shared" si="91"/>
        <v>1.6120000000000001</v>
      </c>
      <c r="T210" s="21">
        <f t="shared" si="92"/>
        <v>0</v>
      </c>
      <c r="U210" s="21">
        <f t="shared" si="93"/>
        <v>0</v>
      </c>
      <c r="V210" s="21">
        <f t="shared" si="94"/>
        <v>0</v>
      </c>
      <c r="W210" s="19"/>
      <c r="X210" s="22">
        <v>0.04</v>
      </c>
      <c r="Y210" s="73"/>
      <c r="Z210" s="25" t="s">
        <v>458</v>
      </c>
      <c r="AA210" s="19">
        <v>9.9</v>
      </c>
      <c r="AB210" s="19">
        <v>11.89</v>
      </c>
      <c r="AC210" s="19">
        <v>1.89</v>
      </c>
      <c r="AD210" s="19">
        <v>1.55</v>
      </c>
      <c r="AE210" s="19">
        <v>1.55</v>
      </c>
      <c r="AF210" s="19">
        <v>0</v>
      </c>
      <c r="AG210" s="19">
        <v>0</v>
      </c>
      <c r="AH210" s="19">
        <v>0</v>
      </c>
    </row>
    <row r="211" spans="1:34" s="74" customFormat="1" x14ac:dyDescent="0.35">
      <c r="A211" s="79" t="s">
        <v>459</v>
      </c>
      <c r="B211" s="23" t="s">
        <v>460</v>
      </c>
      <c r="C211" s="20">
        <f t="shared" si="81"/>
        <v>9.5056000000000012</v>
      </c>
      <c r="D211" s="20">
        <f t="shared" si="82"/>
        <v>13.1144</v>
      </c>
      <c r="E211" s="20">
        <f t="shared" si="83"/>
        <v>2.5792000000000002</v>
      </c>
      <c r="F211" s="20">
        <f t="shared" si="84"/>
        <v>2.5792000000000002</v>
      </c>
      <c r="G211" s="20">
        <f t="shared" si="85"/>
        <v>2.5792000000000002</v>
      </c>
      <c r="H211" s="20">
        <f t="shared" si="86"/>
        <v>0</v>
      </c>
      <c r="I211" s="20">
        <f t="shared" si="87"/>
        <v>0</v>
      </c>
      <c r="J211" s="78">
        <f t="shared" si="88"/>
        <v>0</v>
      </c>
      <c r="K211" s="17">
        <v>0</v>
      </c>
      <c r="L211" s="71"/>
      <c r="M211" s="80" t="s">
        <v>459</v>
      </c>
      <c r="N211" s="24" t="s">
        <v>460</v>
      </c>
      <c r="O211" s="21">
        <f t="shared" si="95"/>
        <v>9.5056000000000012</v>
      </c>
      <c r="P211" s="21">
        <f t="shared" si="80"/>
        <v>13.1144</v>
      </c>
      <c r="Q211" s="21">
        <f t="shared" si="89"/>
        <v>2.5792000000000002</v>
      </c>
      <c r="R211" s="21">
        <f t="shared" si="90"/>
        <v>2.5792000000000002</v>
      </c>
      <c r="S211" s="21">
        <f t="shared" si="91"/>
        <v>2.5792000000000002</v>
      </c>
      <c r="T211" s="21">
        <f t="shared" si="92"/>
        <v>0</v>
      </c>
      <c r="U211" s="21">
        <f t="shared" si="93"/>
        <v>0</v>
      </c>
      <c r="V211" s="21">
        <f t="shared" si="94"/>
        <v>0</v>
      </c>
      <c r="W211" s="19"/>
      <c r="X211" s="22">
        <v>0.04</v>
      </c>
      <c r="Y211" s="73"/>
      <c r="Z211" s="25" t="s">
        <v>460</v>
      </c>
      <c r="AA211" s="19">
        <v>9.14</v>
      </c>
      <c r="AB211" s="19">
        <v>12.61</v>
      </c>
      <c r="AC211" s="19">
        <v>2.48</v>
      </c>
      <c r="AD211" s="19">
        <v>2.48</v>
      </c>
      <c r="AE211" s="19">
        <v>2.48</v>
      </c>
      <c r="AF211" s="19">
        <v>0</v>
      </c>
      <c r="AG211" s="19">
        <v>0</v>
      </c>
      <c r="AH211" s="19">
        <v>0</v>
      </c>
    </row>
    <row r="212" spans="1:34" s="74" customFormat="1" x14ac:dyDescent="0.35">
      <c r="A212" s="79" t="s">
        <v>459</v>
      </c>
      <c r="B212" s="23" t="s">
        <v>461</v>
      </c>
      <c r="C212" s="20">
        <f t="shared" si="81"/>
        <v>9.5056000000000012</v>
      </c>
      <c r="D212" s="20">
        <f t="shared" si="82"/>
        <v>13.1144</v>
      </c>
      <c r="E212" s="20">
        <f t="shared" si="83"/>
        <v>2.5792000000000002</v>
      </c>
      <c r="F212" s="20">
        <f t="shared" si="84"/>
        <v>2.5792000000000002</v>
      </c>
      <c r="G212" s="20">
        <f t="shared" si="85"/>
        <v>2.5792000000000002</v>
      </c>
      <c r="H212" s="20">
        <f t="shared" si="86"/>
        <v>0</v>
      </c>
      <c r="I212" s="20">
        <f t="shared" si="87"/>
        <v>0</v>
      </c>
      <c r="J212" s="78">
        <f t="shared" si="88"/>
        <v>0</v>
      </c>
      <c r="K212" s="17">
        <v>0</v>
      </c>
      <c r="L212" s="71"/>
      <c r="M212" s="80" t="s">
        <v>459</v>
      </c>
      <c r="N212" s="24" t="s">
        <v>461</v>
      </c>
      <c r="O212" s="21">
        <f t="shared" si="95"/>
        <v>9.5056000000000012</v>
      </c>
      <c r="P212" s="21">
        <f t="shared" si="80"/>
        <v>13.1144</v>
      </c>
      <c r="Q212" s="21">
        <f t="shared" si="89"/>
        <v>2.5792000000000002</v>
      </c>
      <c r="R212" s="21">
        <f t="shared" si="90"/>
        <v>2.5792000000000002</v>
      </c>
      <c r="S212" s="21">
        <f t="shared" si="91"/>
        <v>2.5792000000000002</v>
      </c>
      <c r="T212" s="21">
        <f t="shared" si="92"/>
        <v>0</v>
      </c>
      <c r="U212" s="21">
        <f t="shared" si="93"/>
        <v>0</v>
      </c>
      <c r="V212" s="21">
        <f t="shared" si="94"/>
        <v>0</v>
      </c>
      <c r="W212" s="19"/>
      <c r="X212" s="22">
        <v>0.04</v>
      </c>
      <c r="Y212" s="73"/>
      <c r="Z212" s="25" t="s">
        <v>461</v>
      </c>
      <c r="AA212" s="19">
        <v>9.14</v>
      </c>
      <c r="AB212" s="19">
        <v>12.61</v>
      </c>
      <c r="AC212" s="19">
        <v>2.48</v>
      </c>
      <c r="AD212" s="19">
        <v>2.48</v>
      </c>
      <c r="AE212" s="19">
        <v>2.48</v>
      </c>
      <c r="AF212" s="19">
        <v>0</v>
      </c>
      <c r="AG212" s="19">
        <v>0</v>
      </c>
      <c r="AH212" s="19">
        <v>0</v>
      </c>
    </row>
    <row r="213" spans="1:34" s="74" customFormat="1" x14ac:dyDescent="0.35">
      <c r="A213" s="79" t="s">
        <v>462</v>
      </c>
      <c r="B213" s="23" t="s">
        <v>463</v>
      </c>
      <c r="C213" s="20">
        <f t="shared" si="81"/>
        <v>13.748800000000001</v>
      </c>
      <c r="D213" s="20">
        <f t="shared" si="82"/>
        <v>18.4392</v>
      </c>
      <c r="E213" s="20">
        <f t="shared" si="83"/>
        <v>3.8064000000000004</v>
      </c>
      <c r="F213" s="20">
        <f t="shared" si="84"/>
        <v>3.6816</v>
      </c>
      <c r="G213" s="20">
        <f t="shared" si="85"/>
        <v>3.38</v>
      </c>
      <c r="H213" s="20">
        <f t="shared" si="86"/>
        <v>8.1432000000000002</v>
      </c>
      <c r="I213" s="20">
        <f t="shared" si="87"/>
        <v>0</v>
      </c>
      <c r="J213" s="78">
        <f t="shared" si="88"/>
        <v>0</v>
      </c>
      <c r="K213" s="17">
        <v>0</v>
      </c>
      <c r="L213" s="71"/>
      <c r="M213" s="80" t="s">
        <v>462</v>
      </c>
      <c r="N213" s="24" t="s">
        <v>463</v>
      </c>
      <c r="O213" s="21">
        <f t="shared" si="95"/>
        <v>13.748800000000001</v>
      </c>
      <c r="P213" s="21">
        <f t="shared" si="80"/>
        <v>18.4392</v>
      </c>
      <c r="Q213" s="21">
        <f t="shared" si="89"/>
        <v>3.8064000000000004</v>
      </c>
      <c r="R213" s="21">
        <f t="shared" si="90"/>
        <v>3.6816</v>
      </c>
      <c r="S213" s="21">
        <f t="shared" si="91"/>
        <v>3.38</v>
      </c>
      <c r="T213" s="21">
        <f t="shared" si="92"/>
        <v>8.1432000000000002</v>
      </c>
      <c r="U213" s="21">
        <f t="shared" si="93"/>
        <v>0</v>
      </c>
      <c r="V213" s="21">
        <f t="shared" si="94"/>
        <v>0</v>
      </c>
      <c r="W213" s="19"/>
      <c r="X213" s="22">
        <v>0.04</v>
      </c>
      <c r="Y213" s="73"/>
      <c r="Z213" s="25" t="s">
        <v>463</v>
      </c>
      <c r="AA213" s="19">
        <v>13.22</v>
      </c>
      <c r="AB213" s="19">
        <v>17.73</v>
      </c>
      <c r="AC213" s="19">
        <v>3.66</v>
      </c>
      <c r="AD213" s="19">
        <v>3.54</v>
      </c>
      <c r="AE213" s="19">
        <v>3.25</v>
      </c>
      <c r="AF213" s="19">
        <v>7.83</v>
      </c>
      <c r="AG213" s="19">
        <v>0</v>
      </c>
      <c r="AH213" s="19">
        <v>0</v>
      </c>
    </row>
    <row r="214" spans="1:34" s="74" customFormat="1" x14ac:dyDescent="0.35">
      <c r="A214" s="79" t="s">
        <v>462</v>
      </c>
      <c r="B214" s="23" t="s">
        <v>464</v>
      </c>
      <c r="C214" s="20">
        <f t="shared" si="81"/>
        <v>14.3104</v>
      </c>
      <c r="D214" s="20">
        <f t="shared" si="82"/>
        <v>19.947199999999999</v>
      </c>
      <c r="E214" s="20">
        <f t="shared" si="83"/>
        <v>5.3144000000000009</v>
      </c>
      <c r="F214" s="20">
        <f t="shared" si="84"/>
        <v>5.0023999999999997</v>
      </c>
      <c r="G214" s="20">
        <f t="shared" si="85"/>
        <v>3.8688000000000002</v>
      </c>
      <c r="H214" s="20">
        <f t="shared" si="86"/>
        <v>8.1432000000000002</v>
      </c>
      <c r="I214" s="20">
        <f t="shared" si="87"/>
        <v>0</v>
      </c>
      <c r="J214" s="78">
        <f t="shared" si="88"/>
        <v>0</v>
      </c>
      <c r="K214" s="17">
        <v>0</v>
      </c>
      <c r="L214" s="71"/>
      <c r="M214" s="80" t="s">
        <v>462</v>
      </c>
      <c r="N214" s="26" t="s">
        <v>464</v>
      </c>
      <c r="O214" s="21">
        <f t="shared" si="95"/>
        <v>14.3104</v>
      </c>
      <c r="P214" s="21">
        <f t="shared" si="80"/>
        <v>19.947199999999999</v>
      </c>
      <c r="Q214" s="21">
        <f t="shared" si="89"/>
        <v>5.3144000000000009</v>
      </c>
      <c r="R214" s="21">
        <f t="shared" si="90"/>
        <v>5.0023999999999997</v>
      </c>
      <c r="S214" s="21">
        <f t="shared" si="91"/>
        <v>3.8688000000000002</v>
      </c>
      <c r="T214" s="21">
        <f t="shared" si="92"/>
        <v>8.1432000000000002</v>
      </c>
      <c r="U214" s="21">
        <f t="shared" si="93"/>
        <v>0</v>
      </c>
      <c r="V214" s="21">
        <f t="shared" si="94"/>
        <v>0</v>
      </c>
      <c r="W214" s="19"/>
      <c r="X214" s="22">
        <v>0.04</v>
      </c>
      <c r="Y214" s="73"/>
      <c r="Z214" s="25" t="s">
        <v>464</v>
      </c>
      <c r="AA214" s="19">
        <v>13.76</v>
      </c>
      <c r="AB214" s="19">
        <v>19.18</v>
      </c>
      <c r="AC214" s="19">
        <v>5.1100000000000003</v>
      </c>
      <c r="AD214" s="19">
        <v>4.8099999999999996</v>
      </c>
      <c r="AE214" s="19">
        <v>3.72</v>
      </c>
      <c r="AF214" s="19">
        <v>7.83</v>
      </c>
      <c r="AG214" s="19">
        <v>0</v>
      </c>
      <c r="AH214" s="19">
        <v>0</v>
      </c>
    </row>
    <row r="215" spans="1:34" s="74" customFormat="1" x14ac:dyDescent="0.35">
      <c r="A215" s="79" t="s">
        <v>465</v>
      </c>
      <c r="B215" s="23" t="s">
        <v>466</v>
      </c>
      <c r="C215" s="20">
        <f t="shared" si="81"/>
        <v>13.748800000000001</v>
      </c>
      <c r="D215" s="20">
        <f t="shared" si="82"/>
        <v>18.4392</v>
      </c>
      <c r="E215" s="20">
        <f t="shared" si="83"/>
        <v>3.8064000000000004</v>
      </c>
      <c r="F215" s="20">
        <f t="shared" si="84"/>
        <v>3.6816</v>
      </c>
      <c r="G215" s="20">
        <f t="shared" si="85"/>
        <v>3.38</v>
      </c>
      <c r="H215" s="20">
        <f t="shared" si="86"/>
        <v>8.1432000000000002</v>
      </c>
      <c r="I215" s="20">
        <f t="shared" si="87"/>
        <v>0</v>
      </c>
      <c r="J215" s="78">
        <f t="shared" si="88"/>
        <v>0</v>
      </c>
      <c r="K215" s="17">
        <v>0</v>
      </c>
      <c r="L215" s="71"/>
      <c r="M215" s="80" t="s">
        <v>465</v>
      </c>
      <c r="N215" s="24" t="s">
        <v>466</v>
      </c>
      <c r="O215" s="21">
        <f t="shared" si="95"/>
        <v>13.748800000000001</v>
      </c>
      <c r="P215" s="21">
        <f t="shared" si="80"/>
        <v>18.4392</v>
      </c>
      <c r="Q215" s="21">
        <f t="shared" si="89"/>
        <v>3.8064000000000004</v>
      </c>
      <c r="R215" s="21">
        <f t="shared" si="90"/>
        <v>3.6816</v>
      </c>
      <c r="S215" s="21">
        <f t="shared" si="91"/>
        <v>3.38</v>
      </c>
      <c r="T215" s="21">
        <f t="shared" si="92"/>
        <v>8.1432000000000002</v>
      </c>
      <c r="U215" s="21">
        <f t="shared" si="93"/>
        <v>0</v>
      </c>
      <c r="V215" s="21">
        <f t="shared" si="94"/>
        <v>0</v>
      </c>
      <c r="W215" s="19"/>
      <c r="X215" s="22">
        <v>0.04</v>
      </c>
      <c r="Y215" s="73"/>
      <c r="Z215" s="25" t="s">
        <v>466</v>
      </c>
      <c r="AA215" s="27">
        <v>13.22</v>
      </c>
      <c r="AB215" s="27">
        <v>17.73</v>
      </c>
      <c r="AC215" s="27">
        <v>3.66</v>
      </c>
      <c r="AD215" s="27">
        <v>3.54</v>
      </c>
      <c r="AE215" s="27">
        <v>3.25</v>
      </c>
      <c r="AF215" s="27">
        <v>7.83</v>
      </c>
      <c r="AG215" s="19">
        <v>0</v>
      </c>
      <c r="AH215" s="27">
        <v>0</v>
      </c>
    </row>
    <row r="216" spans="1:34" s="74" customFormat="1" x14ac:dyDescent="0.35">
      <c r="A216" s="79" t="s">
        <v>465</v>
      </c>
      <c r="B216" s="23" t="s">
        <v>467</v>
      </c>
      <c r="C216" s="20">
        <f t="shared" si="81"/>
        <v>14.3104</v>
      </c>
      <c r="D216" s="20">
        <f t="shared" si="82"/>
        <v>19.947199999999999</v>
      </c>
      <c r="E216" s="20">
        <f t="shared" si="83"/>
        <v>5.3144000000000009</v>
      </c>
      <c r="F216" s="20">
        <f t="shared" si="84"/>
        <v>5.0023999999999997</v>
      </c>
      <c r="G216" s="20">
        <f t="shared" si="85"/>
        <v>3.8688000000000002</v>
      </c>
      <c r="H216" s="20">
        <f t="shared" si="86"/>
        <v>8.1432000000000002</v>
      </c>
      <c r="I216" s="20">
        <f t="shared" si="87"/>
        <v>0</v>
      </c>
      <c r="J216" s="78">
        <f t="shared" si="88"/>
        <v>0</v>
      </c>
      <c r="K216" s="17">
        <v>0</v>
      </c>
      <c r="L216" s="71"/>
      <c r="M216" s="80" t="s">
        <v>465</v>
      </c>
      <c r="N216" s="26" t="s">
        <v>467</v>
      </c>
      <c r="O216" s="21">
        <f t="shared" si="95"/>
        <v>14.3104</v>
      </c>
      <c r="P216" s="21">
        <f t="shared" si="80"/>
        <v>19.947199999999999</v>
      </c>
      <c r="Q216" s="21">
        <f t="shared" si="89"/>
        <v>5.3144000000000009</v>
      </c>
      <c r="R216" s="21">
        <f t="shared" si="90"/>
        <v>5.0023999999999997</v>
      </c>
      <c r="S216" s="21">
        <f t="shared" si="91"/>
        <v>3.8688000000000002</v>
      </c>
      <c r="T216" s="21">
        <f t="shared" si="92"/>
        <v>8.1432000000000002</v>
      </c>
      <c r="U216" s="21">
        <f t="shared" si="93"/>
        <v>0</v>
      </c>
      <c r="V216" s="21">
        <f t="shared" si="94"/>
        <v>0</v>
      </c>
      <c r="W216" s="19"/>
      <c r="X216" s="22">
        <v>0.04</v>
      </c>
      <c r="Y216" s="73"/>
      <c r="Z216" s="25" t="s">
        <v>467</v>
      </c>
      <c r="AA216" s="27">
        <v>13.76</v>
      </c>
      <c r="AB216" s="27">
        <v>19.18</v>
      </c>
      <c r="AC216" s="27">
        <v>5.1100000000000003</v>
      </c>
      <c r="AD216" s="27">
        <v>4.8099999999999996</v>
      </c>
      <c r="AE216" s="27">
        <v>3.72</v>
      </c>
      <c r="AF216" s="27">
        <v>7.83</v>
      </c>
      <c r="AG216" s="19">
        <v>0</v>
      </c>
      <c r="AH216" s="27">
        <v>0</v>
      </c>
    </row>
    <row r="217" spans="1:34" s="74" customFormat="1" x14ac:dyDescent="0.35">
      <c r="A217" s="79" t="s">
        <v>468</v>
      </c>
      <c r="B217" s="23" t="s">
        <v>469</v>
      </c>
      <c r="C217" s="20">
        <f t="shared" si="81"/>
        <v>13.748800000000001</v>
      </c>
      <c r="D217" s="20">
        <f t="shared" si="82"/>
        <v>18.4392</v>
      </c>
      <c r="E217" s="20">
        <f t="shared" si="83"/>
        <v>3.8064000000000004</v>
      </c>
      <c r="F217" s="20">
        <f t="shared" si="84"/>
        <v>3.6816</v>
      </c>
      <c r="G217" s="20">
        <f t="shared" si="85"/>
        <v>3.38</v>
      </c>
      <c r="H217" s="20">
        <f t="shared" si="86"/>
        <v>0</v>
      </c>
      <c r="I217" s="20">
        <f t="shared" si="87"/>
        <v>0</v>
      </c>
      <c r="J217" s="78">
        <f t="shared" si="88"/>
        <v>0</v>
      </c>
      <c r="K217" s="17">
        <v>0</v>
      </c>
      <c r="L217" s="71"/>
      <c r="M217" s="80" t="s">
        <v>468</v>
      </c>
      <c r="N217" s="24" t="s">
        <v>469</v>
      </c>
      <c r="O217" s="21">
        <f t="shared" si="95"/>
        <v>13.748800000000001</v>
      </c>
      <c r="P217" s="21">
        <f t="shared" si="80"/>
        <v>18.4392</v>
      </c>
      <c r="Q217" s="21">
        <f t="shared" si="89"/>
        <v>3.8064000000000004</v>
      </c>
      <c r="R217" s="21">
        <f t="shared" si="90"/>
        <v>3.6816</v>
      </c>
      <c r="S217" s="21">
        <f t="shared" si="91"/>
        <v>3.38</v>
      </c>
      <c r="T217" s="21">
        <f t="shared" si="92"/>
        <v>0</v>
      </c>
      <c r="U217" s="21">
        <f t="shared" si="93"/>
        <v>0</v>
      </c>
      <c r="V217" s="21">
        <f t="shared" si="94"/>
        <v>0</v>
      </c>
      <c r="W217" s="19"/>
      <c r="X217" s="22">
        <v>0.04</v>
      </c>
      <c r="Y217" s="73"/>
      <c r="Z217" s="25" t="s">
        <v>469</v>
      </c>
      <c r="AA217" s="19">
        <v>13.22</v>
      </c>
      <c r="AB217" s="19">
        <v>17.73</v>
      </c>
      <c r="AC217" s="19">
        <v>3.66</v>
      </c>
      <c r="AD217" s="19">
        <v>3.54</v>
      </c>
      <c r="AE217" s="19">
        <v>3.25</v>
      </c>
      <c r="AF217" s="19">
        <v>0</v>
      </c>
      <c r="AG217" s="19">
        <v>0</v>
      </c>
      <c r="AH217" s="19">
        <v>0</v>
      </c>
    </row>
    <row r="218" spans="1:34" s="74" customFormat="1" x14ac:dyDescent="0.35">
      <c r="A218" s="79" t="s">
        <v>468</v>
      </c>
      <c r="B218" s="23" t="s">
        <v>470</v>
      </c>
      <c r="C218" s="20">
        <f t="shared" si="81"/>
        <v>13.748800000000001</v>
      </c>
      <c r="D218" s="20">
        <f t="shared" si="82"/>
        <v>18.4392</v>
      </c>
      <c r="E218" s="20">
        <f t="shared" si="83"/>
        <v>3.8064000000000004</v>
      </c>
      <c r="F218" s="20">
        <f t="shared" si="84"/>
        <v>3.6816</v>
      </c>
      <c r="G218" s="20">
        <f t="shared" si="85"/>
        <v>3.38</v>
      </c>
      <c r="H218" s="20">
        <f t="shared" si="86"/>
        <v>0</v>
      </c>
      <c r="I218" s="20">
        <f t="shared" si="87"/>
        <v>0</v>
      </c>
      <c r="J218" s="78">
        <f t="shared" si="88"/>
        <v>0</v>
      </c>
      <c r="K218" s="17">
        <v>0</v>
      </c>
      <c r="L218" s="71"/>
      <c r="M218" s="80" t="s">
        <v>468</v>
      </c>
      <c r="N218" s="24" t="s">
        <v>470</v>
      </c>
      <c r="O218" s="21">
        <f t="shared" si="95"/>
        <v>13.748800000000001</v>
      </c>
      <c r="P218" s="21">
        <f t="shared" si="80"/>
        <v>18.4392</v>
      </c>
      <c r="Q218" s="21">
        <f t="shared" si="89"/>
        <v>3.8064000000000004</v>
      </c>
      <c r="R218" s="21">
        <f t="shared" si="90"/>
        <v>3.6816</v>
      </c>
      <c r="S218" s="21">
        <f t="shared" si="91"/>
        <v>3.38</v>
      </c>
      <c r="T218" s="21">
        <f t="shared" si="92"/>
        <v>0</v>
      </c>
      <c r="U218" s="21">
        <f t="shared" si="93"/>
        <v>0</v>
      </c>
      <c r="V218" s="21">
        <f t="shared" si="94"/>
        <v>0</v>
      </c>
      <c r="W218" s="19"/>
      <c r="X218" s="22">
        <v>0.04</v>
      </c>
      <c r="Y218" s="73"/>
      <c r="Z218" s="25" t="s">
        <v>470</v>
      </c>
      <c r="AA218" s="19">
        <v>13.22</v>
      </c>
      <c r="AB218" s="19">
        <v>17.73</v>
      </c>
      <c r="AC218" s="19">
        <v>3.66</v>
      </c>
      <c r="AD218" s="19">
        <v>3.54</v>
      </c>
      <c r="AE218" s="19">
        <v>3.25</v>
      </c>
      <c r="AF218" s="19">
        <v>0</v>
      </c>
      <c r="AG218" s="19">
        <v>0</v>
      </c>
      <c r="AH218" s="19">
        <v>0</v>
      </c>
    </row>
    <row r="219" spans="1:34" s="74" customFormat="1" x14ac:dyDescent="0.35">
      <c r="A219" s="79" t="s">
        <v>471</v>
      </c>
      <c r="B219" s="23" t="s">
        <v>472</v>
      </c>
      <c r="C219" s="20">
        <f t="shared" si="81"/>
        <v>13.748800000000001</v>
      </c>
      <c r="D219" s="20">
        <f t="shared" si="82"/>
        <v>18.4392</v>
      </c>
      <c r="E219" s="20">
        <f t="shared" si="83"/>
        <v>3.8064000000000004</v>
      </c>
      <c r="F219" s="20">
        <f t="shared" si="84"/>
        <v>3.6816</v>
      </c>
      <c r="G219" s="20">
        <f t="shared" si="85"/>
        <v>3.38</v>
      </c>
      <c r="H219" s="20">
        <f t="shared" si="86"/>
        <v>8.1432000000000002</v>
      </c>
      <c r="I219" s="20">
        <f t="shared" si="87"/>
        <v>0</v>
      </c>
      <c r="J219" s="78">
        <f t="shared" si="88"/>
        <v>0</v>
      </c>
      <c r="K219" s="17">
        <v>0</v>
      </c>
      <c r="L219" s="71"/>
      <c r="M219" s="80" t="s">
        <v>471</v>
      </c>
      <c r="N219" s="24" t="s">
        <v>472</v>
      </c>
      <c r="O219" s="21">
        <f t="shared" si="95"/>
        <v>13.748800000000001</v>
      </c>
      <c r="P219" s="21">
        <f t="shared" si="80"/>
        <v>18.4392</v>
      </c>
      <c r="Q219" s="21">
        <f t="shared" si="89"/>
        <v>3.8064000000000004</v>
      </c>
      <c r="R219" s="21">
        <f t="shared" si="90"/>
        <v>3.6816</v>
      </c>
      <c r="S219" s="21">
        <f t="shared" si="91"/>
        <v>3.38</v>
      </c>
      <c r="T219" s="21">
        <f t="shared" si="92"/>
        <v>8.1432000000000002</v>
      </c>
      <c r="U219" s="21">
        <f t="shared" si="93"/>
        <v>0</v>
      </c>
      <c r="V219" s="21">
        <f t="shared" si="94"/>
        <v>0</v>
      </c>
      <c r="W219" s="19"/>
      <c r="X219" s="22">
        <v>0.04</v>
      </c>
      <c r="Y219" s="73"/>
      <c r="Z219" s="25" t="s">
        <v>472</v>
      </c>
      <c r="AA219" s="19">
        <v>13.22</v>
      </c>
      <c r="AB219" s="19">
        <v>17.73</v>
      </c>
      <c r="AC219" s="19">
        <v>3.66</v>
      </c>
      <c r="AD219" s="19">
        <v>3.54</v>
      </c>
      <c r="AE219" s="19">
        <v>3.25</v>
      </c>
      <c r="AF219" s="19">
        <v>7.83</v>
      </c>
      <c r="AG219" s="19">
        <v>0</v>
      </c>
      <c r="AH219" s="19">
        <v>0</v>
      </c>
    </row>
    <row r="220" spans="1:34" s="74" customFormat="1" x14ac:dyDescent="0.35">
      <c r="A220" s="79" t="s">
        <v>471</v>
      </c>
      <c r="B220" s="23" t="s">
        <v>473</v>
      </c>
      <c r="C220" s="20">
        <f t="shared" si="81"/>
        <v>14.3104</v>
      </c>
      <c r="D220" s="20">
        <f t="shared" si="82"/>
        <v>19.947199999999999</v>
      </c>
      <c r="E220" s="20">
        <f t="shared" si="83"/>
        <v>5.3144000000000009</v>
      </c>
      <c r="F220" s="20">
        <f t="shared" si="84"/>
        <v>5.0023999999999997</v>
      </c>
      <c r="G220" s="20">
        <f t="shared" si="85"/>
        <v>3.8688000000000002</v>
      </c>
      <c r="H220" s="20">
        <f t="shared" si="86"/>
        <v>8.1432000000000002</v>
      </c>
      <c r="I220" s="20">
        <f t="shared" si="87"/>
        <v>0</v>
      </c>
      <c r="J220" s="78">
        <f t="shared" si="88"/>
        <v>0</v>
      </c>
      <c r="K220" s="17">
        <v>0</v>
      </c>
      <c r="L220" s="71"/>
      <c r="M220" s="80" t="s">
        <v>471</v>
      </c>
      <c r="N220" s="24" t="s">
        <v>473</v>
      </c>
      <c r="O220" s="21">
        <f t="shared" si="95"/>
        <v>14.3104</v>
      </c>
      <c r="P220" s="21">
        <f t="shared" si="80"/>
        <v>19.947199999999999</v>
      </c>
      <c r="Q220" s="21">
        <f t="shared" si="89"/>
        <v>5.3144000000000009</v>
      </c>
      <c r="R220" s="21">
        <f t="shared" si="90"/>
        <v>5.0023999999999997</v>
      </c>
      <c r="S220" s="21">
        <f t="shared" si="91"/>
        <v>3.8688000000000002</v>
      </c>
      <c r="T220" s="21">
        <f t="shared" si="92"/>
        <v>8.1432000000000002</v>
      </c>
      <c r="U220" s="21">
        <f t="shared" si="93"/>
        <v>0</v>
      </c>
      <c r="V220" s="21">
        <f t="shared" si="94"/>
        <v>0</v>
      </c>
      <c r="W220" s="19"/>
      <c r="X220" s="22">
        <v>0.04</v>
      </c>
      <c r="Y220" s="73"/>
      <c r="Z220" s="25" t="s">
        <v>473</v>
      </c>
      <c r="AA220" s="19">
        <v>13.76</v>
      </c>
      <c r="AB220" s="19">
        <v>19.18</v>
      </c>
      <c r="AC220" s="19">
        <v>5.1100000000000003</v>
      </c>
      <c r="AD220" s="19">
        <v>4.8099999999999996</v>
      </c>
      <c r="AE220" s="19">
        <v>3.72</v>
      </c>
      <c r="AF220" s="19">
        <v>7.83</v>
      </c>
      <c r="AG220" s="19">
        <v>0</v>
      </c>
      <c r="AH220" s="19">
        <v>0</v>
      </c>
    </row>
    <row r="221" spans="1:34" s="74" customFormat="1" x14ac:dyDescent="0.35">
      <c r="A221" s="79" t="s">
        <v>18</v>
      </c>
      <c r="B221" s="23" t="s">
        <v>19</v>
      </c>
      <c r="C221" s="20">
        <f t="shared" si="81"/>
        <v>4.6071999999999997</v>
      </c>
      <c r="D221" s="20">
        <f t="shared" si="82"/>
        <v>6.7392000000000003</v>
      </c>
      <c r="E221" s="20">
        <f t="shared" si="83"/>
        <v>2.3712</v>
      </c>
      <c r="F221" s="20">
        <f t="shared" si="84"/>
        <v>2.3712</v>
      </c>
      <c r="G221" s="20">
        <f t="shared" si="85"/>
        <v>2.3712</v>
      </c>
      <c r="H221" s="20">
        <f t="shared" si="86"/>
        <v>0</v>
      </c>
      <c r="I221" s="20">
        <f t="shared" si="87"/>
        <v>0</v>
      </c>
      <c r="J221" s="78">
        <f t="shared" si="88"/>
        <v>0</v>
      </c>
      <c r="K221" s="17">
        <v>0</v>
      </c>
      <c r="L221" s="71"/>
      <c r="M221" s="80" t="s">
        <v>18</v>
      </c>
      <c r="N221" s="24" t="s">
        <v>19</v>
      </c>
      <c r="O221" s="21">
        <f t="shared" si="95"/>
        <v>4.6071999999999997</v>
      </c>
      <c r="P221" s="21">
        <f t="shared" si="80"/>
        <v>6.7392000000000003</v>
      </c>
      <c r="Q221" s="21">
        <f t="shared" si="89"/>
        <v>2.3712</v>
      </c>
      <c r="R221" s="21">
        <f t="shared" si="90"/>
        <v>2.3712</v>
      </c>
      <c r="S221" s="21">
        <f t="shared" si="91"/>
        <v>2.3712</v>
      </c>
      <c r="T221" s="21">
        <f t="shared" si="92"/>
        <v>0</v>
      </c>
      <c r="U221" s="21">
        <f t="shared" si="93"/>
        <v>0</v>
      </c>
      <c r="V221" s="21">
        <f t="shared" si="94"/>
        <v>0</v>
      </c>
      <c r="W221" s="19"/>
      <c r="X221" s="22">
        <v>0.04</v>
      </c>
      <c r="Y221" s="73"/>
      <c r="Z221" s="25" t="s">
        <v>19</v>
      </c>
      <c r="AA221" s="27">
        <v>4.43</v>
      </c>
      <c r="AB221" s="27">
        <v>6.48</v>
      </c>
      <c r="AC221" s="27">
        <v>2.2799999999999998</v>
      </c>
      <c r="AD221" s="27">
        <v>2.2799999999999998</v>
      </c>
      <c r="AE221" s="27">
        <v>2.2799999999999998</v>
      </c>
      <c r="AF221" s="27">
        <v>0</v>
      </c>
      <c r="AG221" s="19">
        <v>0</v>
      </c>
      <c r="AH221" s="27">
        <v>0</v>
      </c>
    </row>
    <row r="222" spans="1:34" s="74" customFormat="1" x14ac:dyDescent="0.35">
      <c r="A222" s="79" t="s">
        <v>18</v>
      </c>
      <c r="B222" s="23" t="s">
        <v>20</v>
      </c>
      <c r="C222" s="20">
        <f t="shared" si="81"/>
        <v>4.6071999999999997</v>
      </c>
      <c r="D222" s="20">
        <f t="shared" si="82"/>
        <v>6.7392000000000003</v>
      </c>
      <c r="E222" s="20">
        <f t="shared" si="83"/>
        <v>2.3712</v>
      </c>
      <c r="F222" s="20">
        <f t="shared" si="84"/>
        <v>2.3712</v>
      </c>
      <c r="G222" s="20">
        <f t="shared" si="85"/>
        <v>2.3712</v>
      </c>
      <c r="H222" s="20">
        <f t="shared" si="86"/>
        <v>0</v>
      </c>
      <c r="I222" s="20">
        <f t="shared" si="87"/>
        <v>0</v>
      </c>
      <c r="J222" s="78">
        <f t="shared" si="88"/>
        <v>0</v>
      </c>
      <c r="K222" s="17">
        <v>0</v>
      </c>
      <c r="L222" s="71"/>
      <c r="M222" s="80" t="s">
        <v>18</v>
      </c>
      <c r="N222" s="26" t="s">
        <v>20</v>
      </c>
      <c r="O222" s="21">
        <f t="shared" si="95"/>
        <v>4.6071999999999997</v>
      </c>
      <c r="P222" s="21">
        <f t="shared" si="80"/>
        <v>6.7392000000000003</v>
      </c>
      <c r="Q222" s="21">
        <f t="shared" si="89"/>
        <v>2.3712</v>
      </c>
      <c r="R222" s="21">
        <f t="shared" si="90"/>
        <v>2.3712</v>
      </c>
      <c r="S222" s="21">
        <f t="shared" si="91"/>
        <v>2.3712</v>
      </c>
      <c r="T222" s="21">
        <f t="shared" si="92"/>
        <v>0</v>
      </c>
      <c r="U222" s="21">
        <f t="shared" si="93"/>
        <v>0</v>
      </c>
      <c r="V222" s="21">
        <f t="shared" si="94"/>
        <v>0</v>
      </c>
      <c r="W222" s="19"/>
      <c r="X222" s="22">
        <v>0.04</v>
      </c>
      <c r="Y222" s="73"/>
      <c r="Z222" s="25" t="s">
        <v>20</v>
      </c>
      <c r="AA222" s="27">
        <v>4.43</v>
      </c>
      <c r="AB222" s="27">
        <v>6.48</v>
      </c>
      <c r="AC222" s="27">
        <v>2.2799999999999998</v>
      </c>
      <c r="AD222" s="27">
        <v>2.2799999999999998</v>
      </c>
      <c r="AE222" s="27">
        <v>2.2799999999999998</v>
      </c>
      <c r="AF222" s="27">
        <v>0</v>
      </c>
      <c r="AG222" s="19">
        <v>0</v>
      </c>
      <c r="AH222" s="27">
        <v>0</v>
      </c>
    </row>
    <row r="223" spans="1:34" s="74" customFormat="1" x14ac:dyDescent="0.35">
      <c r="A223" s="79" t="s">
        <v>18</v>
      </c>
      <c r="B223" s="23" t="s">
        <v>21</v>
      </c>
      <c r="C223" s="20">
        <f t="shared" si="81"/>
        <v>9.984</v>
      </c>
      <c r="D223" s="20">
        <f t="shared" si="82"/>
        <v>13.488800000000001</v>
      </c>
      <c r="E223" s="20">
        <f t="shared" si="83"/>
        <v>3.7544</v>
      </c>
      <c r="F223" s="20">
        <f t="shared" si="84"/>
        <v>2.7351999999999999</v>
      </c>
      <c r="G223" s="20">
        <f t="shared" si="85"/>
        <v>2.7351999999999999</v>
      </c>
      <c r="H223" s="20">
        <f t="shared" si="86"/>
        <v>0</v>
      </c>
      <c r="I223" s="20">
        <f t="shared" si="87"/>
        <v>0</v>
      </c>
      <c r="J223" s="78">
        <f t="shared" si="88"/>
        <v>0</v>
      </c>
      <c r="K223" s="17">
        <v>0</v>
      </c>
      <c r="L223" s="71"/>
      <c r="M223" s="80" t="s">
        <v>18</v>
      </c>
      <c r="N223" s="26" t="s">
        <v>21</v>
      </c>
      <c r="O223" s="21">
        <f t="shared" si="95"/>
        <v>9.984</v>
      </c>
      <c r="P223" s="21">
        <f t="shared" si="80"/>
        <v>13.488800000000001</v>
      </c>
      <c r="Q223" s="21">
        <f t="shared" si="89"/>
        <v>3.7544</v>
      </c>
      <c r="R223" s="21">
        <f t="shared" si="90"/>
        <v>2.7351999999999999</v>
      </c>
      <c r="S223" s="21">
        <f t="shared" si="91"/>
        <v>2.7351999999999999</v>
      </c>
      <c r="T223" s="21">
        <f t="shared" si="92"/>
        <v>0</v>
      </c>
      <c r="U223" s="21">
        <f t="shared" si="93"/>
        <v>0</v>
      </c>
      <c r="V223" s="21">
        <f t="shared" si="94"/>
        <v>0</v>
      </c>
      <c r="W223" s="19"/>
      <c r="X223" s="22">
        <v>0.04</v>
      </c>
      <c r="Y223" s="73"/>
      <c r="Z223" s="25" t="s">
        <v>21</v>
      </c>
      <c r="AA223" s="27">
        <v>9.6</v>
      </c>
      <c r="AB223" s="27">
        <v>12.97</v>
      </c>
      <c r="AC223" s="27">
        <v>3.61</v>
      </c>
      <c r="AD223" s="27">
        <v>2.63</v>
      </c>
      <c r="AE223" s="27">
        <v>2.63</v>
      </c>
      <c r="AF223" s="27">
        <v>0</v>
      </c>
      <c r="AG223" s="19">
        <v>0</v>
      </c>
      <c r="AH223" s="27">
        <v>0</v>
      </c>
    </row>
    <row r="224" spans="1:34" s="74" customFormat="1" x14ac:dyDescent="0.35">
      <c r="A224" s="79" t="s">
        <v>18</v>
      </c>
      <c r="B224" s="23" t="s">
        <v>22</v>
      </c>
      <c r="C224" s="20">
        <f t="shared" si="81"/>
        <v>17.180800000000001</v>
      </c>
      <c r="D224" s="20">
        <f t="shared" si="82"/>
        <v>20.311200000000003</v>
      </c>
      <c r="E224" s="20">
        <f t="shared" si="83"/>
        <v>3.7544</v>
      </c>
      <c r="F224" s="20">
        <f t="shared" si="84"/>
        <v>3.1303999999999998</v>
      </c>
      <c r="G224" s="20">
        <f t="shared" si="85"/>
        <v>3.1303999999999998</v>
      </c>
      <c r="H224" s="20">
        <f t="shared" si="86"/>
        <v>0</v>
      </c>
      <c r="I224" s="20">
        <f t="shared" si="87"/>
        <v>0</v>
      </c>
      <c r="J224" s="78">
        <f t="shared" si="88"/>
        <v>0</v>
      </c>
      <c r="K224" s="17">
        <v>0</v>
      </c>
      <c r="L224" s="71"/>
      <c r="M224" s="80" t="s">
        <v>18</v>
      </c>
      <c r="N224" s="26" t="s">
        <v>22</v>
      </c>
      <c r="O224" s="21">
        <f t="shared" si="95"/>
        <v>17.180800000000001</v>
      </c>
      <c r="P224" s="21">
        <f t="shared" si="80"/>
        <v>20.311200000000003</v>
      </c>
      <c r="Q224" s="21">
        <f t="shared" si="89"/>
        <v>3.7544</v>
      </c>
      <c r="R224" s="21">
        <f t="shared" si="90"/>
        <v>3.1303999999999998</v>
      </c>
      <c r="S224" s="21">
        <f t="shared" si="91"/>
        <v>3.1303999999999998</v>
      </c>
      <c r="T224" s="21">
        <f t="shared" si="92"/>
        <v>0</v>
      </c>
      <c r="U224" s="21">
        <f t="shared" si="93"/>
        <v>0</v>
      </c>
      <c r="V224" s="21">
        <f t="shared" si="94"/>
        <v>0</v>
      </c>
      <c r="W224" s="19"/>
      <c r="X224" s="22">
        <v>0.04</v>
      </c>
      <c r="Y224" s="73"/>
      <c r="Z224" s="25" t="s">
        <v>22</v>
      </c>
      <c r="AA224" s="27">
        <v>16.52</v>
      </c>
      <c r="AB224" s="27">
        <v>19.53</v>
      </c>
      <c r="AC224" s="27">
        <v>3.61</v>
      </c>
      <c r="AD224" s="27">
        <v>3.01</v>
      </c>
      <c r="AE224" s="27">
        <v>3.01</v>
      </c>
      <c r="AF224" s="27">
        <v>0</v>
      </c>
      <c r="AG224" s="19">
        <v>0</v>
      </c>
      <c r="AH224" s="27">
        <v>0</v>
      </c>
    </row>
    <row r="225" spans="1:34" s="74" customFormat="1" x14ac:dyDescent="0.35">
      <c r="A225" s="79" t="s">
        <v>474</v>
      </c>
      <c r="B225" s="23" t="s">
        <v>475</v>
      </c>
      <c r="C225" s="20">
        <f t="shared" si="81"/>
        <v>13.748800000000001</v>
      </c>
      <c r="D225" s="20">
        <f t="shared" si="82"/>
        <v>18.4392</v>
      </c>
      <c r="E225" s="20">
        <f t="shared" si="83"/>
        <v>3.8064000000000004</v>
      </c>
      <c r="F225" s="20">
        <f t="shared" si="84"/>
        <v>3.6816</v>
      </c>
      <c r="G225" s="20">
        <f t="shared" si="85"/>
        <v>3.38</v>
      </c>
      <c r="H225" s="20">
        <f t="shared" si="86"/>
        <v>0</v>
      </c>
      <c r="I225" s="20">
        <f t="shared" si="87"/>
        <v>0</v>
      </c>
      <c r="J225" s="78">
        <f t="shared" si="88"/>
        <v>0</v>
      </c>
      <c r="K225" s="17">
        <v>0</v>
      </c>
      <c r="L225" s="71"/>
      <c r="M225" s="80" t="s">
        <v>474</v>
      </c>
      <c r="N225" s="24" t="s">
        <v>475</v>
      </c>
      <c r="O225" s="21">
        <f t="shared" si="95"/>
        <v>13.748800000000001</v>
      </c>
      <c r="P225" s="21">
        <f t="shared" si="80"/>
        <v>18.4392</v>
      </c>
      <c r="Q225" s="21">
        <f t="shared" si="89"/>
        <v>3.8064000000000004</v>
      </c>
      <c r="R225" s="21">
        <f t="shared" si="90"/>
        <v>3.6816</v>
      </c>
      <c r="S225" s="21">
        <f t="shared" si="91"/>
        <v>3.38</v>
      </c>
      <c r="T225" s="21">
        <f t="shared" si="92"/>
        <v>0</v>
      </c>
      <c r="U225" s="21">
        <f t="shared" si="93"/>
        <v>0</v>
      </c>
      <c r="V225" s="21">
        <f t="shared" si="94"/>
        <v>0</v>
      </c>
      <c r="W225" s="19"/>
      <c r="X225" s="22">
        <v>0.04</v>
      </c>
      <c r="Y225" s="73"/>
      <c r="Z225" s="25" t="s">
        <v>475</v>
      </c>
      <c r="AA225" s="19">
        <v>13.22</v>
      </c>
      <c r="AB225" s="19">
        <v>17.73</v>
      </c>
      <c r="AC225" s="19">
        <v>3.66</v>
      </c>
      <c r="AD225" s="19">
        <v>3.54</v>
      </c>
      <c r="AE225" s="19">
        <v>3.25</v>
      </c>
      <c r="AF225" s="19">
        <v>0</v>
      </c>
      <c r="AG225" s="19">
        <v>0</v>
      </c>
      <c r="AH225" s="19">
        <v>0</v>
      </c>
    </row>
    <row r="226" spans="1:34" s="74" customFormat="1" x14ac:dyDescent="0.35">
      <c r="A226" s="79" t="s">
        <v>474</v>
      </c>
      <c r="B226" s="23" t="s">
        <v>476</v>
      </c>
      <c r="C226" s="20">
        <f t="shared" si="81"/>
        <v>13.748800000000001</v>
      </c>
      <c r="D226" s="20">
        <f t="shared" si="82"/>
        <v>18.4392</v>
      </c>
      <c r="E226" s="20">
        <f t="shared" si="83"/>
        <v>3.8064000000000004</v>
      </c>
      <c r="F226" s="20">
        <f t="shared" si="84"/>
        <v>3.6816</v>
      </c>
      <c r="G226" s="20">
        <f t="shared" si="85"/>
        <v>3.38</v>
      </c>
      <c r="H226" s="20">
        <f t="shared" si="86"/>
        <v>0</v>
      </c>
      <c r="I226" s="20">
        <f t="shared" si="87"/>
        <v>0</v>
      </c>
      <c r="J226" s="78">
        <f t="shared" si="88"/>
        <v>0</v>
      </c>
      <c r="K226" s="17">
        <v>0</v>
      </c>
      <c r="L226" s="71"/>
      <c r="M226" s="80" t="s">
        <v>474</v>
      </c>
      <c r="N226" s="24" t="s">
        <v>476</v>
      </c>
      <c r="O226" s="21">
        <f t="shared" si="95"/>
        <v>13.748800000000001</v>
      </c>
      <c r="P226" s="21">
        <f t="shared" si="80"/>
        <v>18.4392</v>
      </c>
      <c r="Q226" s="21">
        <f t="shared" si="89"/>
        <v>3.8064000000000004</v>
      </c>
      <c r="R226" s="21">
        <f t="shared" si="90"/>
        <v>3.6816</v>
      </c>
      <c r="S226" s="21">
        <f t="shared" si="91"/>
        <v>3.38</v>
      </c>
      <c r="T226" s="21">
        <f t="shared" si="92"/>
        <v>0</v>
      </c>
      <c r="U226" s="21">
        <f t="shared" si="93"/>
        <v>0</v>
      </c>
      <c r="V226" s="21">
        <f t="shared" si="94"/>
        <v>0</v>
      </c>
      <c r="W226" s="19"/>
      <c r="X226" s="22">
        <v>0.04</v>
      </c>
      <c r="Y226" s="73"/>
      <c r="Z226" s="25" t="s">
        <v>476</v>
      </c>
      <c r="AA226" s="19">
        <v>13.22</v>
      </c>
      <c r="AB226" s="19">
        <v>17.73</v>
      </c>
      <c r="AC226" s="19">
        <v>3.66</v>
      </c>
      <c r="AD226" s="19">
        <v>3.54</v>
      </c>
      <c r="AE226" s="19">
        <v>3.25</v>
      </c>
      <c r="AF226" s="19">
        <v>0</v>
      </c>
      <c r="AG226" s="19">
        <v>0</v>
      </c>
      <c r="AH226" s="19">
        <v>0</v>
      </c>
    </row>
    <row r="227" spans="1:34" s="74" customFormat="1" x14ac:dyDescent="0.35">
      <c r="A227" s="79" t="s">
        <v>477</v>
      </c>
      <c r="B227" s="23" t="s">
        <v>478</v>
      </c>
      <c r="C227" s="20">
        <f t="shared" si="81"/>
        <v>5.3144000000000009</v>
      </c>
      <c r="D227" s="20">
        <f t="shared" si="82"/>
        <v>5.6368</v>
      </c>
      <c r="E227" s="20">
        <f t="shared" si="83"/>
        <v>0.73839999999999995</v>
      </c>
      <c r="F227" s="20">
        <f t="shared" si="84"/>
        <v>0.68640000000000001</v>
      </c>
      <c r="G227" s="20">
        <f t="shared" si="85"/>
        <v>0.63439999999999996</v>
      </c>
      <c r="H227" s="20">
        <f t="shared" si="86"/>
        <v>0</v>
      </c>
      <c r="I227" s="20">
        <f t="shared" si="87"/>
        <v>0</v>
      </c>
      <c r="J227" s="78">
        <f t="shared" si="88"/>
        <v>0</v>
      </c>
      <c r="K227" s="17">
        <v>0</v>
      </c>
      <c r="L227" s="71"/>
      <c r="M227" s="80" t="s">
        <v>477</v>
      </c>
      <c r="N227" s="26" t="s">
        <v>478</v>
      </c>
      <c r="O227" s="21">
        <f t="shared" si="95"/>
        <v>5.3144000000000009</v>
      </c>
      <c r="P227" s="21">
        <f t="shared" si="80"/>
        <v>5.6368</v>
      </c>
      <c r="Q227" s="21">
        <f t="shared" si="89"/>
        <v>0.73839999999999995</v>
      </c>
      <c r="R227" s="21">
        <f t="shared" si="90"/>
        <v>0.68640000000000001</v>
      </c>
      <c r="S227" s="21">
        <f t="shared" si="91"/>
        <v>0.63439999999999996</v>
      </c>
      <c r="T227" s="21">
        <f t="shared" si="92"/>
        <v>0</v>
      </c>
      <c r="U227" s="21">
        <f t="shared" si="93"/>
        <v>0</v>
      </c>
      <c r="V227" s="21">
        <f t="shared" si="94"/>
        <v>0</v>
      </c>
      <c r="W227" s="19"/>
      <c r="X227" s="22">
        <v>0.04</v>
      </c>
      <c r="Y227" s="73"/>
      <c r="Z227" s="25" t="s">
        <v>478</v>
      </c>
      <c r="AA227" s="19">
        <v>5.1100000000000003</v>
      </c>
      <c r="AB227" s="19">
        <v>5.42</v>
      </c>
      <c r="AC227" s="19">
        <v>0.71</v>
      </c>
      <c r="AD227" s="19">
        <v>0.66</v>
      </c>
      <c r="AE227" s="19">
        <v>0.61</v>
      </c>
      <c r="AF227" s="19">
        <v>0</v>
      </c>
      <c r="AG227" s="19">
        <v>0</v>
      </c>
      <c r="AH227" s="19">
        <v>0</v>
      </c>
    </row>
    <row r="228" spans="1:34" s="74" customFormat="1" x14ac:dyDescent="0.35">
      <c r="A228" s="79" t="s">
        <v>477</v>
      </c>
      <c r="B228" s="23" t="s">
        <v>479</v>
      </c>
      <c r="C228" s="20">
        <f t="shared" si="81"/>
        <v>9.048</v>
      </c>
      <c r="D228" s="20">
        <f t="shared" si="82"/>
        <v>9.36</v>
      </c>
      <c r="E228" s="20">
        <f t="shared" si="83"/>
        <v>0.88400000000000001</v>
      </c>
      <c r="F228" s="20">
        <f t="shared" si="84"/>
        <v>0.82160000000000011</v>
      </c>
      <c r="G228" s="20">
        <f t="shared" si="85"/>
        <v>0.73839999999999995</v>
      </c>
      <c r="H228" s="20">
        <f t="shared" si="86"/>
        <v>0</v>
      </c>
      <c r="I228" s="20">
        <f t="shared" si="87"/>
        <v>0</v>
      </c>
      <c r="J228" s="78">
        <f t="shared" si="88"/>
        <v>0</v>
      </c>
      <c r="K228" s="17">
        <v>0</v>
      </c>
      <c r="L228" s="71"/>
      <c r="M228" s="80" t="s">
        <v>477</v>
      </c>
      <c r="N228" s="26" t="s">
        <v>479</v>
      </c>
      <c r="O228" s="21">
        <f t="shared" si="95"/>
        <v>9.048</v>
      </c>
      <c r="P228" s="21">
        <f t="shared" si="80"/>
        <v>9.36</v>
      </c>
      <c r="Q228" s="21">
        <f t="shared" si="89"/>
        <v>0.88400000000000001</v>
      </c>
      <c r="R228" s="21">
        <f t="shared" si="90"/>
        <v>0.82160000000000011</v>
      </c>
      <c r="S228" s="21">
        <f t="shared" si="91"/>
        <v>0.73839999999999995</v>
      </c>
      <c r="T228" s="21">
        <f t="shared" si="92"/>
        <v>0</v>
      </c>
      <c r="U228" s="21">
        <f t="shared" si="93"/>
        <v>0</v>
      </c>
      <c r="V228" s="21">
        <f t="shared" si="94"/>
        <v>0</v>
      </c>
      <c r="W228" s="19"/>
      <c r="X228" s="22">
        <v>0.04</v>
      </c>
      <c r="Y228" s="73"/>
      <c r="Z228" s="25" t="s">
        <v>479</v>
      </c>
      <c r="AA228" s="19">
        <v>8.6999999999999993</v>
      </c>
      <c r="AB228" s="19">
        <v>9</v>
      </c>
      <c r="AC228" s="19">
        <v>0.85</v>
      </c>
      <c r="AD228" s="19">
        <v>0.79</v>
      </c>
      <c r="AE228" s="19">
        <v>0.71</v>
      </c>
      <c r="AF228" s="19">
        <v>0</v>
      </c>
      <c r="AG228" s="19">
        <v>0</v>
      </c>
      <c r="AH228" s="19">
        <v>0</v>
      </c>
    </row>
    <row r="229" spans="1:34" s="74" customFormat="1" x14ac:dyDescent="0.35">
      <c r="A229" s="79" t="s">
        <v>477</v>
      </c>
      <c r="B229" s="23" t="s">
        <v>480</v>
      </c>
      <c r="C229" s="20">
        <f t="shared" si="81"/>
        <v>9.048</v>
      </c>
      <c r="D229" s="20">
        <f t="shared" si="82"/>
        <v>9.36</v>
      </c>
      <c r="E229" s="20">
        <f t="shared" si="83"/>
        <v>0.88400000000000001</v>
      </c>
      <c r="F229" s="20">
        <f t="shared" si="84"/>
        <v>0.82160000000000011</v>
      </c>
      <c r="G229" s="20">
        <f t="shared" si="85"/>
        <v>0.73839999999999995</v>
      </c>
      <c r="H229" s="20">
        <f t="shared" si="86"/>
        <v>0</v>
      </c>
      <c r="I229" s="20">
        <f t="shared" si="87"/>
        <v>0</v>
      </c>
      <c r="J229" s="78">
        <f t="shared" si="88"/>
        <v>0</v>
      </c>
      <c r="K229" s="17">
        <v>0</v>
      </c>
      <c r="L229" s="71"/>
      <c r="M229" s="80" t="s">
        <v>477</v>
      </c>
      <c r="N229" s="26" t="s">
        <v>480</v>
      </c>
      <c r="O229" s="21">
        <f t="shared" si="95"/>
        <v>9.048</v>
      </c>
      <c r="P229" s="21">
        <f t="shared" si="80"/>
        <v>9.36</v>
      </c>
      <c r="Q229" s="21">
        <f t="shared" si="89"/>
        <v>0.88400000000000001</v>
      </c>
      <c r="R229" s="21">
        <f t="shared" si="90"/>
        <v>0.82160000000000011</v>
      </c>
      <c r="S229" s="21">
        <f t="shared" si="91"/>
        <v>0.73839999999999995</v>
      </c>
      <c r="T229" s="21">
        <f t="shared" si="92"/>
        <v>0</v>
      </c>
      <c r="U229" s="21">
        <f t="shared" si="93"/>
        <v>0</v>
      </c>
      <c r="V229" s="21">
        <f t="shared" si="94"/>
        <v>0</v>
      </c>
      <c r="W229" s="19"/>
      <c r="X229" s="22">
        <v>0.04</v>
      </c>
      <c r="Y229" s="73"/>
      <c r="Z229" s="25" t="s">
        <v>480</v>
      </c>
      <c r="AA229" s="19">
        <v>8.6999999999999993</v>
      </c>
      <c r="AB229" s="19">
        <v>9</v>
      </c>
      <c r="AC229" s="19">
        <v>0.85</v>
      </c>
      <c r="AD229" s="19">
        <v>0.79</v>
      </c>
      <c r="AE229" s="19">
        <v>0.71</v>
      </c>
      <c r="AF229" s="19">
        <v>0</v>
      </c>
      <c r="AG229" s="19">
        <v>0</v>
      </c>
      <c r="AH229" s="19">
        <v>0</v>
      </c>
    </row>
    <row r="230" spans="1:34" s="74" customFormat="1" x14ac:dyDescent="0.35">
      <c r="A230" s="79" t="s">
        <v>481</v>
      </c>
      <c r="B230" s="81" t="s">
        <v>482</v>
      </c>
      <c r="C230" s="20">
        <f t="shared" si="81"/>
        <v>9.6720000000000006</v>
      </c>
      <c r="D230" s="20">
        <f t="shared" si="82"/>
        <v>12.022400000000001</v>
      </c>
      <c r="E230" s="20">
        <f t="shared" si="83"/>
        <v>1.4663999999999999</v>
      </c>
      <c r="F230" s="20">
        <f t="shared" si="84"/>
        <v>1.4663999999999999</v>
      </c>
      <c r="G230" s="20">
        <f t="shared" si="85"/>
        <v>1.4663999999999999</v>
      </c>
      <c r="H230" s="20">
        <f t="shared" si="86"/>
        <v>9.1207999999999991</v>
      </c>
      <c r="I230" s="20">
        <f t="shared" si="87"/>
        <v>0</v>
      </c>
      <c r="J230" s="78">
        <f t="shared" si="88"/>
        <v>0</v>
      </c>
      <c r="K230" s="17">
        <v>0</v>
      </c>
      <c r="L230" s="71"/>
      <c r="M230" s="80" t="s">
        <v>481</v>
      </c>
      <c r="N230" s="24" t="s">
        <v>482</v>
      </c>
      <c r="O230" s="21">
        <f t="shared" si="95"/>
        <v>9.6720000000000006</v>
      </c>
      <c r="P230" s="21">
        <f t="shared" si="80"/>
        <v>12.022400000000001</v>
      </c>
      <c r="Q230" s="21">
        <f t="shared" si="89"/>
        <v>1.4663999999999999</v>
      </c>
      <c r="R230" s="21">
        <f t="shared" si="90"/>
        <v>1.4663999999999999</v>
      </c>
      <c r="S230" s="21">
        <f t="shared" si="91"/>
        <v>1.4663999999999999</v>
      </c>
      <c r="T230" s="21">
        <f t="shared" si="92"/>
        <v>9.1207999999999991</v>
      </c>
      <c r="U230" s="21">
        <f t="shared" si="93"/>
        <v>0</v>
      </c>
      <c r="V230" s="21">
        <f t="shared" si="94"/>
        <v>0</v>
      </c>
      <c r="W230" s="19"/>
      <c r="X230" s="22">
        <v>0.04</v>
      </c>
      <c r="Y230" s="73"/>
      <c r="Z230" s="82" t="s">
        <v>482</v>
      </c>
      <c r="AA230" s="27">
        <v>9.3000000000000007</v>
      </c>
      <c r="AB230" s="27">
        <v>11.56</v>
      </c>
      <c r="AC230" s="27">
        <v>1.41</v>
      </c>
      <c r="AD230" s="27">
        <v>1.41</v>
      </c>
      <c r="AE230" s="27">
        <v>1.41</v>
      </c>
      <c r="AF230" s="27">
        <v>8.77</v>
      </c>
      <c r="AG230" s="19">
        <v>0</v>
      </c>
      <c r="AH230" s="27">
        <v>0</v>
      </c>
    </row>
    <row r="231" spans="1:34" s="74" customFormat="1" x14ac:dyDescent="0.35">
      <c r="A231" s="79" t="s">
        <v>481</v>
      </c>
      <c r="B231" s="81" t="s">
        <v>483</v>
      </c>
      <c r="C231" s="20">
        <f t="shared" si="81"/>
        <v>15.9328</v>
      </c>
      <c r="D231" s="20">
        <f t="shared" si="82"/>
        <v>17.180800000000001</v>
      </c>
      <c r="E231" s="20">
        <f t="shared" si="83"/>
        <v>1.5184</v>
      </c>
      <c r="F231" s="20">
        <f t="shared" si="84"/>
        <v>1.5184</v>
      </c>
      <c r="G231" s="20">
        <f t="shared" si="85"/>
        <v>1.5184</v>
      </c>
      <c r="H231" s="20">
        <f t="shared" si="86"/>
        <v>9.1207999999999991</v>
      </c>
      <c r="I231" s="20">
        <f t="shared" si="87"/>
        <v>0</v>
      </c>
      <c r="J231" s="78">
        <f t="shared" si="88"/>
        <v>0</v>
      </c>
      <c r="K231" s="17">
        <v>0</v>
      </c>
      <c r="L231" s="71"/>
      <c r="M231" s="80" t="s">
        <v>481</v>
      </c>
      <c r="N231" s="24" t="s">
        <v>483</v>
      </c>
      <c r="O231" s="21">
        <f t="shared" si="95"/>
        <v>15.9328</v>
      </c>
      <c r="P231" s="21">
        <f t="shared" si="80"/>
        <v>17.180800000000001</v>
      </c>
      <c r="Q231" s="21">
        <f t="shared" si="89"/>
        <v>1.5184</v>
      </c>
      <c r="R231" s="21">
        <f t="shared" si="90"/>
        <v>1.5184</v>
      </c>
      <c r="S231" s="21">
        <f t="shared" si="91"/>
        <v>1.5184</v>
      </c>
      <c r="T231" s="21">
        <f t="shared" si="92"/>
        <v>9.1207999999999991</v>
      </c>
      <c r="U231" s="21">
        <f t="shared" si="93"/>
        <v>0</v>
      </c>
      <c r="V231" s="21">
        <f t="shared" si="94"/>
        <v>0</v>
      </c>
      <c r="W231" s="19"/>
      <c r="X231" s="22">
        <v>0.04</v>
      </c>
      <c r="Y231" s="73"/>
      <c r="Z231" s="82" t="s">
        <v>483</v>
      </c>
      <c r="AA231" s="27">
        <v>15.32</v>
      </c>
      <c r="AB231" s="27">
        <v>16.52</v>
      </c>
      <c r="AC231" s="27">
        <v>1.46</v>
      </c>
      <c r="AD231" s="27">
        <v>1.46</v>
      </c>
      <c r="AE231" s="27">
        <v>1.46</v>
      </c>
      <c r="AF231" s="27">
        <v>8.77</v>
      </c>
      <c r="AG231" s="19">
        <v>0</v>
      </c>
      <c r="AH231" s="27">
        <v>0</v>
      </c>
    </row>
    <row r="232" spans="1:34" s="74" customFormat="1" x14ac:dyDescent="0.35">
      <c r="A232" s="79" t="s">
        <v>484</v>
      </c>
      <c r="B232" s="23" t="s">
        <v>485</v>
      </c>
      <c r="C232" s="20">
        <f t="shared" si="81"/>
        <v>13.748800000000001</v>
      </c>
      <c r="D232" s="20">
        <f t="shared" si="82"/>
        <v>18.4392</v>
      </c>
      <c r="E232" s="20">
        <f t="shared" si="83"/>
        <v>3.8064000000000004</v>
      </c>
      <c r="F232" s="20">
        <f t="shared" si="84"/>
        <v>3.6816</v>
      </c>
      <c r="G232" s="20">
        <f t="shared" si="85"/>
        <v>3.38</v>
      </c>
      <c r="H232" s="20">
        <f t="shared" si="86"/>
        <v>0</v>
      </c>
      <c r="I232" s="20">
        <f t="shared" si="87"/>
        <v>0</v>
      </c>
      <c r="J232" s="78">
        <f t="shared" si="88"/>
        <v>0</v>
      </c>
      <c r="K232" s="17">
        <v>0</v>
      </c>
      <c r="L232" s="71"/>
      <c r="M232" s="80" t="s">
        <v>484</v>
      </c>
      <c r="N232" s="24" t="s">
        <v>485</v>
      </c>
      <c r="O232" s="21">
        <f t="shared" si="95"/>
        <v>13.748800000000001</v>
      </c>
      <c r="P232" s="21">
        <f t="shared" si="80"/>
        <v>18.4392</v>
      </c>
      <c r="Q232" s="21">
        <f t="shared" si="89"/>
        <v>3.8064000000000004</v>
      </c>
      <c r="R232" s="21">
        <f t="shared" si="90"/>
        <v>3.6816</v>
      </c>
      <c r="S232" s="21">
        <f t="shared" si="91"/>
        <v>3.38</v>
      </c>
      <c r="T232" s="21">
        <f t="shared" si="92"/>
        <v>0</v>
      </c>
      <c r="U232" s="21">
        <f t="shared" si="93"/>
        <v>0</v>
      </c>
      <c r="V232" s="21">
        <f t="shared" si="94"/>
        <v>0</v>
      </c>
      <c r="W232" s="19"/>
      <c r="X232" s="22">
        <v>0.04</v>
      </c>
      <c r="Y232" s="73"/>
      <c r="Z232" s="25" t="s">
        <v>485</v>
      </c>
      <c r="AA232" s="19">
        <v>13.22</v>
      </c>
      <c r="AB232" s="19">
        <v>17.73</v>
      </c>
      <c r="AC232" s="19">
        <v>3.66</v>
      </c>
      <c r="AD232" s="19">
        <v>3.54</v>
      </c>
      <c r="AE232" s="19">
        <v>3.25</v>
      </c>
      <c r="AF232" s="19">
        <v>0</v>
      </c>
      <c r="AG232" s="19">
        <v>0</v>
      </c>
      <c r="AH232" s="19">
        <v>0</v>
      </c>
    </row>
    <row r="233" spans="1:34" s="74" customFormat="1" x14ac:dyDescent="0.35">
      <c r="A233" s="79" t="s">
        <v>484</v>
      </c>
      <c r="B233" s="23" t="s">
        <v>486</v>
      </c>
      <c r="C233" s="20">
        <f t="shared" si="81"/>
        <v>13.748800000000001</v>
      </c>
      <c r="D233" s="20">
        <f t="shared" si="82"/>
        <v>18.4392</v>
      </c>
      <c r="E233" s="20">
        <f t="shared" si="83"/>
        <v>3.8064000000000004</v>
      </c>
      <c r="F233" s="20">
        <f t="shared" si="84"/>
        <v>3.6816</v>
      </c>
      <c r="G233" s="20">
        <f t="shared" si="85"/>
        <v>3.38</v>
      </c>
      <c r="H233" s="20">
        <f t="shared" si="86"/>
        <v>0</v>
      </c>
      <c r="I233" s="20">
        <f t="shared" si="87"/>
        <v>0</v>
      </c>
      <c r="J233" s="78">
        <f t="shared" si="88"/>
        <v>0</v>
      </c>
      <c r="K233" s="17">
        <v>0</v>
      </c>
      <c r="L233" s="71"/>
      <c r="M233" s="80" t="s">
        <v>484</v>
      </c>
      <c r="N233" s="24" t="s">
        <v>486</v>
      </c>
      <c r="O233" s="21">
        <f t="shared" si="95"/>
        <v>13.748800000000001</v>
      </c>
      <c r="P233" s="21">
        <f t="shared" si="80"/>
        <v>18.4392</v>
      </c>
      <c r="Q233" s="21">
        <f t="shared" si="89"/>
        <v>3.8064000000000004</v>
      </c>
      <c r="R233" s="21">
        <f t="shared" si="90"/>
        <v>3.6816</v>
      </c>
      <c r="S233" s="21">
        <f t="shared" si="91"/>
        <v>3.38</v>
      </c>
      <c r="T233" s="21">
        <f t="shared" si="92"/>
        <v>0</v>
      </c>
      <c r="U233" s="21">
        <f t="shared" si="93"/>
        <v>0</v>
      </c>
      <c r="V233" s="21">
        <f t="shared" si="94"/>
        <v>0</v>
      </c>
      <c r="W233" s="19"/>
      <c r="X233" s="22">
        <v>0.04</v>
      </c>
      <c r="Y233" s="73"/>
      <c r="Z233" s="25" t="s">
        <v>486</v>
      </c>
      <c r="AA233" s="19">
        <v>13.22</v>
      </c>
      <c r="AB233" s="19">
        <v>17.73</v>
      </c>
      <c r="AC233" s="19">
        <v>3.66</v>
      </c>
      <c r="AD233" s="19">
        <v>3.54</v>
      </c>
      <c r="AE233" s="19">
        <v>3.25</v>
      </c>
      <c r="AF233" s="19">
        <v>0</v>
      </c>
      <c r="AG233" s="19">
        <v>0</v>
      </c>
      <c r="AH233" s="19">
        <v>0</v>
      </c>
    </row>
    <row r="234" spans="1:34" s="74" customFormat="1" x14ac:dyDescent="0.35">
      <c r="A234" s="79" t="s">
        <v>487</v>
      </c>
      <c r="B234" s="23" t="s">
        <v>488</v>
      </c>
      <c r="C234" s="20">
        <f t="shared" si="81"/>
        <v>13.748800000000001</v>
      </c>
      <c r="D234" s="20">
        <f t="shared" si="82"/>
        <v>18.4392</v>
      </c>
      <c r="E234" s="20">
        <f t="shared" si="83"/>
        <v>3.8064000000000004</v>
      </c>
      <c r="F234" s="20">
        <f t="shared" si="84"/>
        <v>3.6816</v>
      </c>
      <c r="G234" s="20">
        <f t="shared" si="85"/>
        <v>3.38</v>
      </c>
      <c r="H234" s="20">
        <f t="shared" si="86"/>
        <v>0</v>
      </c>
      <c r="I234" s="20">
        <f t="shared" si="87"/>
        <v>0</v>
      </c>
      <c r="J234" s="78">
        <f t="shared" si="88"/>
        <v>0</v>
      </c>
      <c r="K234" s="17">
        <v>0</v>
      </c>
      <c r="L234" s="71"/>
      <c r="M234" s="80" t="s">
        <v>487</v>
      </c>
      <c r="N234" s="24" t="s">
        <v>488</v>
      </c>
      <c r="O234" s="21">
        <f t="shared" si="95"/>
        <v>13.748800000000001</v>
      </c>
      <c r="P234" s="21">
        <f t="shared" si="80"/>
        <v>18.4392</v>
      </c>
      <c r="Q234" s="21">
        <f t="shared" si="89"/>
        <v>3.8064000000000004</v>
      </c>
      <c r="R234" s="21">
        <f t="shared" si="90"/>
        <v>3.6816</v>
      </c>
      <c r="S234" s="21">
        <f t="shared" si="91"/>
        <v>3.38</v>
      </c>
      <c r="T234" s="21">
        <f t="shared" si="92"/>
        <v>0</v>
      </c>
      <c r="U234" s="21">
        <f t="shared" si="93"/>
        <v>0</v>
      </c>
      <c r="V234" s="21">
        <f t="shared" si="94"/>
        <v>0</v>
      </c>
      <c r="W234" s="19"/>
      <c r="X234" s="22">
        <v>0.04</v>
      </c>
      <c r="Y234" s="73"/>
      <c r="Z234" s="25" t="s">
        <v>488</v>
      </c>
      <c r="AA234" s="19">
        <v>13.22</v>
      </c>
      <c r="AB234" s="19">
        <v>17.73</v>
      </c>
      <c r="AC234" s="19">
        <v>3.66</v>
      </c>
      <c r="AD234" s="19">
        <v>3.54</v>
      </c>
      <c r="AE234" s="19">
        <v>3.25</v>
      </c>
      <c r="AF234" s="19">
        <v>0</v>
      </c>
      <c r="AG234" s="19">
        <v>0</v>
      </c>
      <c r="AH234" s="19">
        <v>0</v>
      </c>
    </row>
    <row r="235" spans="1:34" s="74" customFormat="1" x14ac:dyDescent="0.35">
      <c r="A235" s="79" t="s">
        <v>487</v>
      </c>
      <c r="B235" s="23" t="s">
        <v>489</v>
      </c>
      <c r="C235" s="20">
        <f t="shared" si="81"/>
        <v>13.748800000000001</v>
      </c>
      <c r="D235" s="20">
        <f t="shared" si="82"/>
        <v>18.4392</v>
      </c>
      <c r="E235" s="20">
        <f t="shared" si="83"/>
        <v>3.8064000000000004</v>
      </c>
      <c r="F235" s="20">
        <f t="shared" si="84"/>
        <v>3.6816</v>
      </c>
      <c r="G235" s="20">
        <f t="shared" si="85"/>
        <v>3.38</v>
      </c>
      <c r="H235" s="20">
        <f t="shared" si="86"/>
        <v>0</v>
      </c>
      <c r="I235" s="20">
        <f t="shared" si="87"/>
        <v>0</v>
      </c>
      <c r="J235" s="78">
        <f t="shared" si="88"/>
        <v>0</v>
      </c>
      <c r="K235" s="17">
        <v>0</v>
      </c>
      <c r="L235" s="71"/>
      <c r="M235" s="80" t="s">
        <v>487</v>
      </c>
      <c r="N235" s="24" t="s">
        <v>489</v>
      </c>
      <c r="O235" s="21">
        <f t="shared" si="95"/>
        <v>13.748800000000001</v>
      </c>
      <c r="P235" s="21">
        <f t="shared" si="80"/>
        <v>18.4392</v>
      </c>
      <c r="Q235" s="21">
        <f t="shared" si="89"/>
        <v>3.8064000000000004</v>
      </c>
      <c r="R235" s="21">
        <f t="shared" si="90"/>
        <v>3.6816</v>
      </c>
      <c r="S235" s="21">
        <f t="shared" si="91"/>
        <v>3.38</v>
      </c>
      <c r="T235" s="21">
        <f t="shared" si="92"/>
        <v>0</v>
      </c>
      <c r="U235" s="21">
        <f t="shared" si="93"/>
        <v>0</v>
      </c>
      <c r="V235" s="21">
        <f t="shared" si="94"/>
        <v>0</v>
      </c>
      <c r="W235" s="19"/>
      <c r="X235" s="22">
        <v>0.04</v>
      </c>
      <c r="Y235" s="73"/>
      <c r="Z235" s="25" t="s">
        <v>489</v>
      </c>
      <c r="AA235" s="19">
        <v>13.22</v>
      </c>
      <c r="AB235" s="19">
        <v>17.73</v>
      </c>
      <c r="AC235" s="19">
        <v>3.66</v>
      </c>
      <c r="AD235" s="19">
        <v>3.54</v>
      </c>
      <c r="AE235" s="19">
        <v>3.25</v>
      </c>
      <c r="AF235" s="19">
        <v>0</v>
      </c>
      <c r="AG235" s="19">
        <v>0</v>
      </c>
      <c r="AH235" s="19">
        <v>0</v>
      </c>
    </row>
    <row r="236" spans="1:34" s="74" customFormat="1" x14ac:dyDescent="0.35">
      <c r="A236" s="79" t="s">
        <v>490</v>
      </c>
      <c r="B236" s="23" t="s">
        <v>491</v>
      </c>
      <c r="C236" s="20">
        <f t="shared" si="81"/>
        <v>13.748800000000001</v>
      </c>
      <c r="D236" s="20">
        <f t="shared" si="82"/>
        <v>18.4392</v>
      </c>
      <c r="E236" s="20">
        <f t="shared" si="83"/>
        <v>3.8064000000000004</v>
      </c>
      <c r="F236" s="20">
        <f t="shared" si="84"/>
        <v>3.6816</v>
      </c>
      <c r="G236" s="20">
        <f t="shared" si="85"/>
        <v>3.38</v>
      </c>
      <c r="H236" s="20">
        <f t="shared" si="86"/>
        <v>0</v>
      </c>
      <c r="I236" s="20">
        <f t="shared" si="87"/>
        <v>0</v>
      </c>
      <c r="J236" s="78">
        <f t="shared" si="88"/>
        <v>0</v>
      </c>
      <c r="K236" s="17">
        <v>0</v>
      </c>
      <c r="L236" s="71"/>
      <c r="M236" s="80" t="s">
        <v>490</v>
      </c>
      <c r="N236" s="24" t="s">
        <v>491</v>
      </c>
      <c r="O236" s="21">
        <f t="shared" si="95"/>
        <v>13.748800000000001</v>
      </c>
      <c r="P236" s="21">
        <f t="shared" si="80"/>
        <v>18.4392</v>
      </c>
      <c r="Q236" s="21">
        <f t="shared" si="89"/>
        <v>3.8064000000000004</v>
      </c>
      <c r="R236" s="21">
        <f t="shared" si="90"/>
        <v>3.6816</v>
      </c>
      <c r="S236" s="21">
        <f t="shared" si="91"/>
        <v>3.38</v>
      </c>
      <c r="T236" s="21">
        <f t="shared" si="92"/>
        <v>0</v>
      </c>
      <c r="U236" s="21">
        <f t="shared" si="93"/>
        <v>0</v>
      </c>
      <c r="V236" s="21">
        <f t="shared" si="94"/>
        <v>0</v>
      </c>
      <c r="W236" s="19"/>
      <c r="X236" s="22">
        <v>0.04</v>
      </c>
      <c r="Y236" s="73"/>
      <c r="Z236" s="25" t="s">
        <v>491</v>
      </c>
      <c r="AA236" s="19">
        <v>13.22</v>
      </c>
      <c r="AB236" s="19">
        <v>17.73</v>
      </c>
      <c r="AC236" s="19">
        <v>3.66</v>
      </c>
      <c r="AD236" s="19">
        <v>3.54</v>
      </c>
      <c r="AE236" s="19">
        <v>3.25</v>
      </c>
      <c r="AF236" s="19">
        <v>0</v>
      </c>
      <c r="AG236" s="19">
        <v>0</v>
      </c>
      <c r="AH236" s="19">
        <v>0</v>
      </c>
    </row>
    <row r="237" spans="1:34" s="74" customFormat="1" x14ac:dyDescent="0.35">
      <c r="A237" s="79" t="s">
        <v>490</v>
      </c>
      <c r="B237" s="23" t="s">
        <v>492</v>
      </c>
      <c r="C237" s="20">
        <f t="shared" si="81"/>
        <v>13.748800000000001</v>
      </c>
      <c r="D237" s="20">
        <f t="shared" si="82"/>
        <v>18.4392</v>
      </c>
      <c r="E237" s="20">
        <f t="shared" si="83"/>
        <v>3.8064000000000004</v>
      </c>
      <c r="F237" s="20">
        <f t="shared" si="84"/>
        <v>3.6816</v>
      </c>
      <c r="G237" s="20">
        <f t="shared" si="85"/>
        <v>3.38</v>
      </c>
      <c r="H237" s="20">
        <f t="shared" si="86"/>
        <v>0</v>
      </c>
      <c r="I237" s="20">
        <f t="shared" si="87"/>
        <v>0</v>
      </c>
      <c r="J237" s="78">
        <f t="shared" si="88"/>
        <v>0</v>
      </c>
      <c r="K237" s="17">
        <v>0</v>
      </c>
      <c r="L237" s="71"/>
      <c r="M237" s="80" t="s">
        <v>490</v>
      </c>
      <c r="N237" s="24" t="s">
        <v>492</v>
      </c>
      <c r="O237" s="21">
        <f t="shared" si="95"/>
        <v>13.748800000000001</v>
      </c>
      <c r="P237" s="21">
        <f t="shared" si="80"/>
        <v>18.4392</v>
      </c>
      <c r="Q237" s="21">
        <f t="shared" si="89"/>
        <v>3.8064000000000004</v>
      </c>
      <c r="R237" s="21">
        <f t="shared" si="90"/>
        <v>3.6816</v>
      </c>
      <c r="S237" s="21">
        <f t="shared" si="91"/>
        <v>3.38</v>
      </c>
      <c r="T237" s="21">
        <f t="shared" si="92"/>
        <v>0</v>
      </c>
      <c r="U237" s="21">
        <f t="shared" si="93"/>
        <v>0</v>
      </c>
      <c r="V237" s="21">
        <f t="shared" si="94"/>
        <v>0</v>
      </c>
      <c r="W237" s="19"/>
      <c r="X237" s="22">
        <v>0.04</v>
      </c>
      <c r="Y237" s="73"/>
      <c r="Z237" s="25" t="s">
        <v>492</v>
      </c>
      <c r="AA237" s="19">
        <v>13.22</v>
      </c>
      <c r="AB237" s="19">
        <v>17.73</v>
      </c>
      <c r="AC237" s="19">
        <v>3.66</v>
      </c>
      <c r="AD237" s="19">
        <v>3.54</v>
      </c>
      <c r="AE237" s="19">
        <v>3.25</v>
      </c>
      <c r="AF237" s="19">
        <v>0</v>
      </c>
      <c r="AG237" s="19">
        <v>0</v>
      </c>
      <c r="AH237" s="19">
        <v>0</v>
      </c>
    </row>
    <row r="238" spans="1:34" s="74" customFormat="1" x14ac:dyDescent="0.35">
      <c r="A238" s="79" t="s">
        <v>493</v>
      </c>
      <c r="B238" s="23" t="s">
        <v>494</v>
      </c>
      <c r="C238" s="20">
        <f t="shared" si="81"/>
        <v>10.639200000000001</v>
      </c>
      <c r="D238" s="20">
        <f t="shared" si="82"/>
        <v>15.1112</v>
      </c>
      <c r="E238" s="20">
        <f t="shared" si="83"/>
        <v>3.4112</v>
      </c>
      <c r="F238" s="20">
        <f t="shared" si="84"/>
        <v>3.0784000000000002</v>
      </c>
      <c r="G238" s="20">
        <f t="shared" si="85"/>
        <v>3.0784000000000002</v>
      </c>
      <c r="H238" s="20">
        <f t="shared" si="86"/>
        <v>0</v>
      </c>
      <c r="I238" s="20">
        <f t="shared" si="87"/>
        <v>0</v>
      </c>
      <c r="J238" s="78">
        <f t="shared" si="88"/>
        <v>0</v>
      </c>
      <c r="K238" s="17">
        <v>0</v>
      </c>
      <c r="L238" s="71"/>
      <c r="M238" s="80" t="s">
        <v>493</v>
      </c>
      <c r="N238" s="24" t="s">
        <v>494</v>
      </c>
      <c r="O238" s="21">
        <f t="shared" si="95"/>
        <v>10.639200000000001</v>
      </c>
      <c r="P238" s="21">
        <f t="shared" si="80"/>
        <v>15.1112</v>
      </c>
      <c r="Q238" s="21">
        <f t="shared" si="89"/>
        <v>3.4112</v>
      </c>
      <c r="R238" s="21">
        <f t="shared" si="90"/>
        <v>3.0784000000000002</v>
      </c>
      <c r="S238" s="21">
        <f t="shared" si="91"/>
        <v>3.0784000000000002</v>
      </c>
      <c r="T238" s="21">
        <f t="shared" si="92"/>
        <v>0</v>
      </c>
      <c r="U238" s="21">
        <f t="shared" si="93"/>
        <v>0</v>
      </c>
      <c r="V238" s="21">
        <f t="shared" si="94"/>
        <v>0</v>
      </c>
      <c r="W238" s="19"/>
      <c r="X238" s="22">
        <v>0.04</v>
      </c>
      <c r="Y238" s="73"/>
      <c r="Z238" s="25" t="s">
        <v>494</v>
      </c>
      <c r="AA238" s="19">
        <v>10.23</v>
      </c>
      <c r="AB238" s="19">
        <v>14.53</v>
      </c>
      <c r="AC238" s="19">
        <v>3.28</v>
      </c>
      <c r="AD238" s="19">
        <v>2.96</v>
      </c>
      <c r="AE238" s="19">
        <v>2.96</v>
      </c>
      <c r="AF238" s="19">
        <v>0</v>
      </c>
      <c r="AG238" s="19">
        <v>0</v>
      </c>
      <c r="AH238" s="19">
        <v>0</v>
      </c>
    </row>
    <row r="239" spans="1:34" s="74" customFormat="1" x14ac:dyDescent="0.35">
      <c r="A239" s="79" t="s">
        <v>493</v>
      </c>
      <c r="B239" s="23" t="s">
        <v>495</v>
      </c>
      <c r="C239" s="20">
        <f t="shared" si="81"/>
        <v>10.639200000000001</v>
      </c>
      <c r="D239" s="20">
        <f t="shared" si="82"/>
        <v>15.1112</v>
      </c>
      <c r="E239" s="20">
        <f t="shared" si="83"/>
        <v>3.4112</v>
      </c>
      <c r="F239" s="20">
        <f t="shared" si="84"/>
        <v>3.0784000000000002</v>
      </c>
      <c r="G239" s="20">
        <f t="shared" si="85"/>
        <v>3.0784000000000002</v>
      </c>
      <c r="H239" s="20">
        <f t="shared" si="86"/>
        <v>0</v>
      </c>
      <c r="I239" s="20">
        <f t="shared" si="87"/>
        <v>0</v>
      </c>
      <c r="J239" s="78">
        <f t="shared" si="88"/>
        <v>0</v>
      </c>
      <c r="K239" s="17">
        <v>0</v>
      </c>
      <c r="L239" s="71"/>
      <c r="M239" s="80" t="s">
        <v>493</v>
      </c>
      <c r="N239" s="24" t="s">
        <v>495</v>
      </c>
      <c r="O239" s="21">
        <f t="shared" si="95"/>
        <v>10.639200000000001</v>
      </c>
      <c r="P239" s="21">
        <f t="shared" si="80"/>
        <v>15.1112</v>
      </c>
      <c r="Q239" s="21">
        <f t="shared" si="89"/>
        <v>3.4112</v>
      </c>
      <c r="R239" s="21">
        <f t="shared" si="90"/>
        <v>3.0784000000000002</v>
      </c>
      <c r="S239" s="21">
        <f t="shared" si="91"/>
        <v>3.0784000000000002</v>
      </c>
      <c r="T239" s="21">
        <f t="shared" si="92"/>
        <v>0</v>
      </c>
      <c r="U239" s="21">
        <f t="shared" si="93"/>
        <v>0</v>
      </c>
      <c r="V239" s="21">
        <f t="shared" si="94"/>
        <v>0</v>
      </c>
      <c r="W239" s="19"/>
      <c r="X239" s="22">
        <v>0.04</v>
      </c>
      <c r="Y239" s="73"/>
      <c r="Z239" s="25" t="s">
        <v>495</v>
      </c>
      <c r="AA239" s="19">
        <v>10.23</v>
      </c>
      <c r="AB239" s="19">
        <v>14.53</v>
      </c>
      <c r="AC239" s="19">
        <v>3.28</v>
      </c>
      <c r="AD239" s="19">
        <v>2.96</v>
      </c>
      <c r="AE239" s="19">
        <v>2.96</v>
      </c>
      <c r="AF239" s="19">
        <v>0</v>
      </c>
      <c r="AG239" s="19">
        <v>0</v>
      </c>
      <c r="AH239" s="19">
        <v>0</v>
      </c>
    </row>
    <row r="240" spans="1:34" s="74" customFormat="1" x14ac:dyDescent="0.35">
      <c r="A240" s="79" t="s">
        <v>496</v>
      </c>
      <c r="B240" s="23" t="s">
        <v>497</v>
      </c>
      <c r="C240" s="20">
        <f t="shared" si="81"/>
        <v>10.639200000000001</v>
      </c>
      <c r="D240" s="20">
        <f t="shared" si="82"/>
        <v>15.1112</v>
      </c>
      <c r="E240" s="20">
        <f t="shared" si="83"/>
        <v>3.4112</v>
      </c>
      <c r="F240" s="20">
        <f t="shared" si="84"/>
        <v>3.0784000000000002</v>
      </c>
      <c r="G240" s="20">
        <f t="shared" si="85"/>
        <v>3.0784000000000002</v>
      </c>
      <c r="H240" s="20">
        <f t="shared" si="86"/>
        <v>0</v>
      </c>
      <c r="I240" s="20">
        <f t="shared" si="87"/>
        <v>0</v>
      </c>
      <c r="J240" s="78">
        <f t="shared" si="88"/>
        <v>0</v>
      </c>
      <c r="K240" s="17">
        <v>0</v>
      </c>
      <c r="L240" s="71"/>
      <c r="M240" s="80" t="s">
        <v>496</v>
      </c>
      <c r="N240" s="24" t="s">
        <v>497</v>
      </c>
      <c r="O240" s="21">
        <f t="shared" si="95"/>
        <v>10.639200000000001</v>
      </c>
      <c r="P240" s="21">
        <f t="shared" si="80"/>
        <v>15.1112</v>
      </c>
      <c r="Q240" s="21">
        <f t="shared" si="89"/>
        <v>3.4112</v>
      </c>
      <c r="R240" s="21">
        <f t="shared" si="90"/>
        <v>3.0784000000000002</v>
      </c>
      <c r="S240" s="21">
        <f t="shared" si="91"/>
        <v>3.0784000000000002</v>
      </c>
      <c r="T240" s="21">
        <f t="shared" si="92"/>
        <v>0</v>
      </c>
      <c r="U240" s="21">
        <f t="shared" si="93"/>
        <v>0</v>
      </c>
      <c r="V240" s="21">
        <f t="shared" si="94"/>
        <v>0</v>
      </c>
      <c r="W240" s="19"/>
      <c r="X240" s="22">
        <v>0.04</v>
      </c>
      <c r="Y240" s="73"/>
      <c r="Z240" s="25" t="s">
        <v>497</v>
      </c>
      <c r="AA240" s="19">
        <v>10.23</v>
      </c>
      <c r="AB240" s="19">
        <v>14.53</v>
      </c>
      <c r="AC240" s="19">
        <v>3.28</v>
      </c>
      <c r="AD240" s="19">
        <v>2.96</v>
      </c>
      <c r="AE240" s="19">
        <v>2.96</v>
      </c>
      <c r="AF240" s="19">
        <v>0</v>
      </c>
      <c r="AG240" s="19">
        <v>0</v>
      </c>
      <c r="AH240" s="19">
        <v>0</v>
      </c>
    </row>
    <row r="241" spans="1:34" s="74" customFormat="1" x14ac:dyDescent="0.35">
      <c r="A241" s="79" t="s">
        <v>496</v>
      </c>
      <c r="B241" s="23" t="s">
        <v>498</v>
      </c>
      <c r="C241" s="20">
        <f t="shared" si="81"/>
        <v>10.639200000000001</v>
      </c>
      <c r="D241" s="20">
        <f t="shared" si="82"/>
        <v>15.1112</v>
      </c>
      <c r="E241" s="20">
        <f t="shared" si="83"/>
        <v>3.4112</v>
      </c>
      <c r="F241" s="20">
        <f t="shared" si="84"/>
        <v>3.0784000000000002</v>
      </c>
      <c r="G241" s="20">
        <f t="shared" si="85"/>
        <v>3.0784000000000002</v>
      </c>
      <c r="H241" s="20">
        <f t="shared" si="86"/>
        <v>0</v>
      </c>
      <c r="I241" s="20">
        <f t="shared" si="87"/>
        <v>0</v>
      </c>
      <c r="J241" s="78">
        <f t="shared" si="88"/>
        <v>0</v>
      </c>
      <c r="K241" s="17">
        <v>0</v>
      </c>
      <c r="L241" s="71"/>
      <c r="M241" s="80" t="s">
        <v>496</v>
      </c>
      <c r="N241" s="24" t="s">
        <v>498</v>
      </c>
      <c r="O241" s="21">
        <f t="shared" si="95"/>
        <v>10.639200000000001</v>
      </c>
      <c r="P241" s="21">
        <f t="shared" si="80"/>
        <v>15.1112</v>
      </c>
      <c r="Q241" s="21">
        <f t="shared" si="89"/>
        <v>3.4112</v>
      </c>
      <c r="R241" s="21">
        <f t="shared" si="90"/>
        <v>3.0784000000000002</v>
      </c>
      <c r="S241" s="21">
        <f t="shared" si="91"/>
        <v>3.0784000000000002</v>
      </c>
      <c r="T241" s="21">
        <f t="shared" si="92"/>
        <v>0</v>
      </c>
      <c r="U241" s="21">
        <f t="shared" si="93"/>
        <v>0</v>
      </c>
      <c r="V241" s="21">
        <f t="shared" si="94"/>
        <v>0</v>
      </c>
      <c r="W241" s="19"/>
      <c r="X241" s="22">
        <v>0.04</v>
      </c>
      <c r="Y241" s="73"/>
      <c r="Z241" s="25" t="s">
        <v>498</v>
      </c>
      <c r="AA241" s="19">
        <v>10.23</v>
      </c>
      <c r="AB241" s="19">
        <v>14.53</v>
      </c>
      <c r="AC241" s="19">
        <v>3.28</v>
      </c>
      <c r="AD241" s="19">
        <v>2.96</v>
      </c>
      <c r="AE241" s="19">
        <v>2.96</v>
      </c>
      <c r="AF241" s="19">
        <v>0</v>
      </c>
      <c r="AG241" s="19">
        <v>0</v>
      </c>
      <c r="AH241" s="19">
        <v>0</v>
      </c>
    </row>
    <row r="242" spans="1:34" s="74" customFormat="1" x14ac:dyDescent="0.35">
      <c r="A242" s="79" t="s">
        <v>499</v>
      </c>
      <c r="B242" s="23" t="s">
        <v>500</v>
      </c>
      <c r="C242" s="20">
        <f t="shared" si="81"/>
        <v>13.748800000000001</v>
      </c>
      <c r="D242" s="20">
        <f t="shared" si="82"/>
        <v>18.4392</v>
      </c>
      <c r="E242" s="20">
        <f t="shared" si="83"/>
        <v>3.8064000000000004</v>
      </c>
      <c r="F242" s="20">
        <f t="shared" si="84"/>
        <v>3.6816</v>
      </c>
      <c r="G242" s="20">
        <f t="shared" si="85"/>
        <v>3.38</v>
      </c>
      <c r="H242" s="20">
        <f t="shared" si="86"/>
        <v>0</v>
      </c>
      <c r="I242" s="20">
        <f t="shared" si="87"/>
        <v>0</v>
      </c>
      <c r="J242" s="78">
        <f t="shared" si="88"/>
        <v>0</v>
      </c>
      <c r="K242" s="17">
        <v>0</v>
      </c>
      <c r="L242" s="71"/>
      <c r="M242" s="80" t="s">
        <v>499</v>
      </c>
      <c r="N242" s="26" t="s">
        <v>500</v>
      </c>
      <c r="O242" s="21">
        <f t="shared" si="95"/>
        <v>13.748800000000001</v>
      </c>
      <c r="P242" s="21">
        <f t="shared" si="80"/>
        <v>18.4392</v>
      </c>
      <c r="Q242" s="21">
        <f t="shared" si="89"/>
        <v>3.8064000000000004</v>
      </c>
      <c r="R242" s="21">
        <f t="shared" si="90"/>
        <v>3.6816</v>
      </c>
      <c r="S242" s="21">
        <f t="shared" si="91"/>
        <v>3.38</v>
      </c>
      <c r="T242" s="21">
        <f t="shared" si="92"/>
        <v>0</v>
      </c>
      <c r="U242" s="21">
        <f t="shared" si="93"/>
        <v>0</v>
      </c>
      <c r="V242" s="21">
        <f t="shared" si="94"/>
        <v>0</v>
      </c>
      <c r="W242" s="19"/>
      <c r="X242" s="22">
        <v>0.04</v>
      </c>
      <c r="Y242" s="73"/>
      <c r="Z242" s="25" t="s">
        <v>500</v>
      </c>
      <c r="AA242" s="19">
        <v>13.22</v>
      </c>
      <c r="AB242" s="19">
        <v>17.73</v>
      </c>
      <c r="AC242" s="19">
        <v>3.66</v>
      </c>
      <c r="AD242" s="19">
        <v>3.54</v>
      </c>
      <c r="AE242" s="19">
        <v>3.25</v>
      </c>
      <c r="AF242" s="19">
        <v>0</v>
      </c>
      <c r="AG242" s="19">
        <v>0</v>
      </c>
      <c r="AH242" s="19">
        <v>0</v>
      </c>
    </row>
    <row r="243" spans="1:34" s="74" customFormat="1" x14ac:dyDescent="0.35">
      <c r="A243" s="79" t="s">
        <v>499</v>
      </c>
      <c r="B243" s="23" t="s">
        <v>501</v>
      </c>
      <c r="C243" s="20">
        <f t="shared" si="81"/>
        <v>13.748800000000001</v>
      </c>
      <c r="D243" s="20">
        <f t="shared" si="82"/>
        <v>18.4392</v>
      </c>
      <c r="E243" s="20">
        <f t="shared" si="83"/>
        <v>3.8064000000000004</v>
      </c>
      <c r="F243" s="20">
        <f t="shared" si="84"/>
        <v>3.6816</v>
      </c>
      <c r="G243" s="20">
        <f t="shared" si="85"/>
        <v>3.38</v>
      </c>
      <c r="H243" s="20">
        <f t="shared" si="86"/>
        <v>0</v>
      </c>
      <c r="I243" s="20">
        <f t="shared" si="87"/>
        <v>0</v>
      </c>
      <c r="J243" s="78">
        <f t="shared" si="88"/>
        <v>0</v>
      </c>
      <c r="K243" s="17">
        <v>0</v>
      </c>
      <c r="L243" s="71"/>
      <c r="M243" s="80" t="s">
        <v>499</v>
      </c>
      <c r="N243" s="24" t="s">
        <v>501</v>
      </c>
      <c r="O243" s="21">
        <f t="shared" si="95"/>
        <v>13.748800000000001</v>
      </c>
      <c r="P243" s="21">
        <f t="shared" si="80"/>
        <v>18.4392</v>
      </c>
      <c r="Q243" s="21">
        <f t="shared" si="89"/>
        <v>3.8064000000000004</v>
      </c>
      <c r="R243" s="21">
        <f t="shared" si="90"/>
        <v>3.6816</v>
      </c>
      <c r="S243" s="21">
        <f t="shared" si="91"/>
        <v>3.38</v>
      </c>
      <c r="T243" s="21">
        <f t="shared" si="92"/>
        <v>0</v>
      </c>
      <c r="U243" s="21">
        <f t="shared" si="93"/>
        <v>0</v>
      </c>
      <c r="V243" s="21">
        <f t="shared" si="94"/>
        <v>0</v>
      </c>
      <c r="W243" s="19"/>
      <c r="X243" s="22">
        <v>0.04</v>
      </c>
      <c r="Y243" s="73"/>
      <c r="Z243" s="25" t="s">
        <v>501</v>
      </c>
      <c r="AA243" s="19">
        <v>13.22</v>
      </c>
      <c r="AB243" s="19">
        <v>17.73</v>
      </c>
      <c r="AC243" s="19">
        <v>3.66</v>
      </c>
      <c r="AD243" s="19">
        <v>3.54</v>
      </c>
      <c r="AE243" s="19">
        <v>3.25</v>
      </c>
      <c r="AF243" s="19">
        <v>0</v>
      </c>
      <c r="AG243" s="19">
        <v>0</v>
      </c>
      <c r="AH243" s="19">
        <v>0</v>
      </c>
    </row>
    <row r="244" spans="1:34" s="74" customFormat="1" x14ac:dyDescent="0.35">
      <c r="A244" s="79" t="s">
        <v>502</v>
      </c>
      <c r="B244" s="23" t="s">
        <v>503</v>
      </c>
      <c r="C244" s="20">
        <f t="shared" si="81"/>
        <v>13.748800000000001</v>
      </c>
      <c r="D244" s="20">
        <f t="shared" si="82"/>
        <v>18.4392</v>
      </c>
      <c r="E244" s="20">
        <f t="shared" si="83"/>
        <v>3.8064000000000004</v>
      </c>
      <c r="F244" s="20">
        <f t="shared" si="84"/>
        <v>3.6816</v>
      </c>
      <c r="G244" s="20">
        <f t="shared" si="85"/>
        <v>3.38</v>
      </c>
      <c r="H244" s="20">
        <f t="shared" si="86"/>
        <v>0</v>
      </c>
      <c r="I244" s="20">
        <f t="shared" si="87"/>
        <v>0</v>
      </c>
      <c r="J244" s="78">
        <f t="shared" si="88"/>
        <v>0</v>
      </c>
      <c r="K244" s="17">
        <v>0</v>
      </c>
      <c r="L244" s="71"/>
      <c r="M244" s="80" t="s">
        <v>502</v>
      </c>
      <c r="N244" s="24" t="s">
        <v>503</v>
      </c>
      <c r="O244" s="21">
        <f t="shared" si="95"/>
        <v>13.748800000000001</v>
      </c>
      <c r="P244" s="21">
        <f t="shared" si="80"/>
        <v>18.4392</v>
      </c>
      <c r="Q244" s="21">
        <f t="shared" si="89"/>
        <v>3.8064000000000004</v>
      </c>
      <c r="R244" s="21">
        <f t="shared" si="90"/>
        <v>3.6816</v>
      </c>
      <c r="S244" s="21">
        <f t="shared" si="91"/>
        <v>3.38</v>
      </c>
      <c r="T244" s="21">
        <f t="shared" si="92"/>
        <v>0</v>
      </c>
      <c r="U244" s="21">
        <f t="shared" si="93"/>
        <v>0</v>
      </c>
      <c r="V244" s="21">
        <f t="shared" si="94"/>
        <v>0</v>
      </c>
      <c r="W244" s="19"/>
      <c r="X244" s="22">
        <v>0.04</v>
      </c>
      <c r="Y244" s="73"/>
      <c r="Z244" s="25" t="s">
        <v>503</v>
      </c>
      <c r="AA244" s="19">
        <v>13.22</v>
      </c>
      <c r="AB244" s="19">
        <v>17.73</v>
      </c>
      <c r="AC244" s="19">
        <v>3.66</v>
      </c>
      <c r="AD244" s="19">
        <v>3.54</v>
      </c>
      <c r="AE244" s="19">
        <v>3.25</v>
      </c>
      <c r="AF244" s="19">
        <v>0</v>
      </c>
      <c r="AG244" s="19">
        <v>0</v>
      </c>
      <c r="AH244" s="19">
        <v>0</v>
      </c>
    </row>
    <row r="245" spans="1:34" s="74" customFormat="1" x14ac:dyDescent="0.35">
      <c r="A245" s="79" t="s">
        <v>502</v>
      </c>
      <c r="B245" s="23" t="s">
        <v>504</v>
      </c>
      <c r="C245" s="20">
        <f t="shared" si="81"/>
        <v>13.748800000000001</v>
      </c>
      <c r="D245" s="20">
        <f t="shared" si="82"/>
        <v>18.4392</v>
      </c>
      <c r="E245" s="20">
        <f t="shared" si="83"/>
        <v>3.8064000000000004</v>
      </c>
      <c r="F245" s="20">
        <f t="shared" si="84"/>
        <v>3.6816</v>
      </c>
      <c r="G245" s="20">
        <f t="shared" si="85"/>
        <v>3.38</v>
      </c>
      <c r="H245" s="20">
        <f t="shared" si="86"/>
        <v>0</v>
      </c>
      <c r="I245" s="20">
        <f t="shared" si="87"/>
        <v>0</v>
      </c>
      <c r="J245" s="78">
        <f t="shared" si="88"/>
        <v>0</v>
      </c>
      <c r="K245" s="17">
        <v>0</v>
      </c>
      <c r="L245" s="71"/>
      <c r="M245" s="80" t="s">
        <v>502</v>
      </c>
      <c r="N245" s="24" t="s">
        <v>504</v>
      </c>
      <c r="O245" s="21">
        <f t="shared" si="95"/>
        <v>13.748800000000001</v>
      </c>
      <c r="P245" s="21">
        <f t="shared" si="80"/>
        <v>18.4392</v>
      </c>
      <c r="Q245" s="21">
        <f t="shared" si="89"/>
        <v>3.8064000000000004</v>
      </c>
      <c r="R245" s="21">
        <f t="shared" si="90"/>
        <v>3.6816</v>
      </c>
      <c r="S245" s="21">
        <f t="shared" si="91"/>
        <v>3.38</v>
      </c>
      <c r="T245" s="21">
        <f t="shared" si="92"/>
        <v>0</v>
      </c>
      <c r="U245" s="21">
        <f t="shared" si="93"/>
        <v>0</v>
      </c>
      <c r="V245" s="21">
        <f t="shared" si="94"/>
        <v>0</v>
      </c>
      <c r="W245" s="19"/>
      <c r="X245" s="22">
        <v>0.04</v>
      </c>
      <c r="Y245" s="73"/>
      <c r="Z245" s="25" t="s">
        <v>504</v>
      </c>
      <c r="AA245" s="19">
        <v>13.22</v>
      </c>
      <c r="AB245" s="19">
        <v>17.73</v>
      </c>
      <c r="AC245" s="19">
        <v>3.66</v>
      </c>
      <c r="AD245" s="19">
        <v>3.54</v>
      </c>
      <c r="AE245" s="19">
        <v>3.25</v>
      </c>
      <c r="AF245" s="19">
        <v>0</v>
      </c>
      <c r="AG245" s="19">
        <v>0</v>
      </c>
      <c r="AH245" s="19">
        <v>0</v>
      </c>
    </row>
    <row r="246" spans="1:34" s="74" customFormat="1" x14ac:dyDescent="0.35">
      <c r="A246" s="79" t="s">
        <v>505</v>
      </c>
      <c r="B246" s="23" t="s">
        <v>506</v>
      </c>
      <c r="C246" s="20">
        <f t="shared" si="81"/>
        <v>13.748800000000001</v>
      </c>
      <c r="D246" s="20">
        <f t="shared" si="82"/>
        <v>18.4392</v>
      </c>
      <c r="E246" s="20">
        <f t="shared" si="83"/>
        <v>3.8064000000000004</v>
      </c>
      <c r="F246" s="20">
        <f t="shared" si="84"/>
        <v>3.6816</v>
      </c>
      <c r="G246" s="20">
        <f t="shared" si="85"/>
        <v>3.38</v>
      </c>
      <c r="H246" s="20">
        <f t="shared" si="86"/>
        <v>0</v>
      </c>
      <c r="I246" s="20">
        <f t="shared" si="87"/>
        <v>0</v>
      </c>
      <c r="J246" s="78">
        <f t="shared" si="88"/>
        <v>0</v>
      </c>
      <c r="K246" s="17">
        <v>0</v>
      </c>
      <c r="L246" s="71"/>
      <c r="M246" s="80" t="s">
        <v>505</v>
      </c>
      <c r="N246" s="24" t="s">
        <v>506</v>
      </c>
      <c r="O246" s="21">
        <f t="shared" si="95"/>
        <v>13.748800000000001</v>
      </c>
      <c r="P246" s="21">
        <f t="shared" si="80"/>
        <v>18.4392</v>
      </c>
      <c r="Q246" s="21">
        <f t="shared" si="89"/>
        <v>3.8064000000000004</v>
      </c>
      <c r="R246" s="21">
        <f t="shared" si="90"/>
        <v>3.6816</v>
      </c>
      <c r="S246" s="21">
        <f t="shared" si="91"/>
        <v>3.38</v>
      </c>
      <c r="T246" s="21">
        <f t="shared" si="92"/>
        <v>0</v>
      </c>
      <c r="U246" s="21">
        <f t="shared" si="93"/>
        <v>0</v>
      </c>
      <c r="V246" s="21">
        <f t="shared" si="94"/>
        <v>0</v>
      </c>
      <c r="W246" s="19"/>
      <c r="X246" s="22">
        <v>0.04</v>
      </c>
      <c r="Y246" s="73"/>
      <c r="Z246" s="25" t="s">
        <v>506</v>
      </c>
      <c r="AA246" s="19">
        <v>13.22</v>
      </c>
      <c r="AB246" s="19">
        <v>17.73</v>
      </c>
      <c r="AC246" s="19">
        <v>3.66</v>
      </c>
      <c r="AD246" s="19">
        <v>3.54</v>
      </c>
      <c r="AE246" s="19">
        <v>3.25</v>
      </c>
      <c r="AF246" s="19">
        <v>0</v>
      </c>
      <c r="AG246" s="19">
        <v>0</v>
      </c>
      <c r="AH246" s="19">
        <v>0</v>
      </c>
    </row>
    <row r="247" spans="1:34" s="74" customFormat="1" x14ac:dyDescent="0.35">
      <c r="A247" s="79" t="s">
        <v>505</v>
      </c>
      <c r="B247" s="81" t="s">
        <v>507</v>
      </c>
      <c r="C247" s="20">
        <f t="shared" si="81"/>
        <v>13.748800000000001</v>
      </c>
      <c r="D247" s="20">
        <f t="shared" si="82"/>
        <v>18.4392</v>
      </c>
      <c r="E247" s="20">
        <f t="shared" si="83"/>
        <v>3.8064000000000004</v>
      </c>
      <c r="F247" s="20">
        <f t="shared" si="84"/>
        <v>3.6816</v>
      </c>
      <c r="G247" s="20">
        <f t="shared" si="85"/>
        <v>3.38</v>
      </c>
      <c r="H247" s="20">
        <f t="shared" si="86"/>
        <v>0</v>
      </c>
      <c r="I247" s="20">
        <f t="shared" si="87"/>
        <v>0</v>
      </c>
      <c r="J247" s="78">
        <f t="shared" si="88"/>
        <v>20.8</v>
      </c>
      <c r="K247" s="17">
        <v>0</v>
      </c>
      <c r="L247" s="71"/>
      <c r="M247" s="80" t="s">
        <v>505</v>
      </c>
      <c r="N247" s="24" t="s">
        <v>507</v>
      </c>
      <c r="O247" s="21">
        <f t="shared" si="95"/>
        <v>13.748800000000001</v>
      </c>
      <c r="P247" s="21">
        <f t="shared" si="80"/>
        <v>18.4392</v>
      </c>
      <c r="Q247" s="21">
        <f t="shared" si="89"/>
        <v>3.8064000000000004</v>
      </c>
      <c r="R247" s="21">
        <f t="shared" si="90"/>
        <v>3.6816</v>
      </c>
      <c r="S247" s="21">
        <f t="shared" si="91"/>
        <v>3.38</v>
      </c>
      <c r="T247" s="21">
        <f t="shared" si="92"/>
        <v>0</v>
      </c>
      <c r="U247" s="21">
        <f t="shared" si="93"/>
        <v>0</v>
      </c>
      <c r="V247" s="21">
        <f t="shared" si="94"/>
        <v>20.8</v>
      </c>
      <c r="W247" s="19"/>
      <c r="X247" s="22">
        <v>0.04</v>
      </c>
      <c r="Y247" s="73"/>
      <c r="Z247" s="25" t="s">
        <v>507</v>
      </c>
      <c r="AA247" s="19">
        <v>13.22</v>
      </c>
      <c r="AB247" s="19">
        <v>17.73</v>
      </c>
      <c r="AC247" s="19">
        <v>3.66</v>
      </c>
      <c r="AD247" s="19">
        <v>3.54</v>
      </c>
      <c r="AE247" s="19">
        <v>3.25</v>
      </c>
      <c r="AF247" s="19">
        <v>0</v>
      </c>
      <c r="AG247" s="19">
        <v>0</v>
      </c>
      <c r="AH247" s="19">
        <v>20</v>
      </c>
    </row>
    <row r="248" spans="1:34" s="74" customFormat="1" x14ac:dyDescent="0.35">
      <c r="A248" s="79" t="s">
        <v>508</v>
      </c>
      <c r="B248" s="23" t="s">
        <v>509</v>
      </c>
      <c r="C248" s="20">
        <f t="shared" si="81"/>
        <v>13.748800000000001</v>
      </c>
      <c r="D248" s="20">
        <f t="shared" si="82"/>
        <v>18.4392</v>
      </c>
      <c r="E248" s="20">
        <f t="shared" si="83"/>
        <v>3.8064000000000004</v>
      </c>
      <c r="F248" s="20">
        <f t="shared" si="84"/>
        <v>3.6816</v>
      </c>
      <c r="G248" s="20">
        <f t="shared" si="85"/>
        <v>3.38</v>
      </c>
      <c r="H248" s="20">
        <f t="shared" si="86"/>
        <v>0</v>
      </c>
      <c r="I248" s="20">
        <f t="shared" si="87"/>
        <v>0</v>
      </c>
      <c r="J248" s="78">
        <f t="shared" si="88"/>
        <v>20.8</v>
      </c>
      <c r="K248" s="17">
        <v>0</v>
      </c>
      <c r="L248" s="71"/>
      <c r="M248" s="80" t="s">
        <v>508</v>
      </c>
      <c r="N248" s="24" t="s">
        <v>509</v>
      </c>
      <c r="O248" s="21">
        <f t="shared" si="95"/>
        <v>13.748800000000001</v>
      </c>
      <c r="P248" s="21">
        <f t="shared" si="80"/>
        <v>18.4392</v>
      </c>
      <c r="Q248" s="21">
        <f t="shared" si="89"/>
        <v>3.8064000000000004</v>
      </c>
      <c r="R248" s="21">
        <f t="shared" si="90"/>
        <v>3.6816</v>
      </c>
      <c r="S248" s="21">
        <f t="shared" si="91"/>
        <v>3.38</v>
      </c>
      <c r="T248" s="21">
        <f t="shared" si="92"/>
        <v>0</v>
      </c>
      <c r="U248" s="21">
        <f t="shared" si="93"/>
        <v>0</v>
      </c>
      <c r="V248" s="21">
        <f t="shared" si="94"/>
        <v>20.8</v>
      </c>
      <c r="W248" s="19"/>
      <c r="X248" s="22">
        <v>0.04</v>
      </c>
      <c r="Y248" s="73"/>
      <c r="Z248" s="25" t="s">
        <v>509</v>
      </c>
      <c r="AA248" s="19">
        <v>13.22</v>
      </c>
      <c r="AB248" s="19">
        <v>17.73</v>
      </c>
      <c r="AC248" s="19">
        <v>3.66</v>
      </c>
      <c r="AD248" s="19">
        <v>3.54</v>
      </c>
      <c r="AE248" s="19">
        <v>3.25</v>
      </c>
      <c r="AF248" s="19">
        <v>0</v>
      </c>
      <c r="AG248" s="19">
        <v>0</v>
      </c>
      <c r="AH248" s="19">
        <v>20</v>
      </c>
    </row>
    <row r="249" spans="1:34" s="74" customFormat="1" x14ac:dyDescent="0.35">
      <c r="A249" s="79" t="s">
        <v>508</v>
      </c>
      <c r="B249" s="23" t="s">
        <v>510</v>
      </c>
      <c r="C249" s="20">
        <f t="shared" si="81"/>
        <v>13.748800000000001</v>
      </c>
      <c r="D249" s="20">
        <f t="shared" si="82"/>
        <v>18.4392</v>
      </c>
      <c r="E249" s="20">
        <f t="shared" si="83"/>
        <v>3.8064000000000004</v>
      </c>
      <c r="F249" s="20">
        <f t="shared" si="84"/>
        <v>3.6816</v>
      </c>
      <c r="G249" s="20">
        <f t="shared" si="85"/>
        <v>3.38</v>
      </c>
      <c r="H249" s="20">
        <f t="shared" si="86"/>
        <v>0</v>
      </c>
      <c r="I249" s="20">
        <f t="shared" si="87"/>
        <v>0</v>
      </c>
      <c r="J249" s="78">
        <f t="shared" si="88"/>
        <v>20.8</v>
      </c>
      <c r="K249" s="17">
        <v>0</v>
      </c>
      <c r="L249" s="71"/>
      <c r="M249" s="80" t="s">
        <v>508</v>
      </c>
      <c r="N249" s="24" t="s">
        <v>510</v>
      </c>
      <c r="O249" s="21">
        <f t="shared" si="95"/>
        <v>13.748800000000001</v>
      </c>
      <c r="P249" s="21">
        <f t="shared" si="80"/>
        <v>18.4392</v>
      </c>
      <c r="Q249" s="21">
        <f t="shared" si="89"/>
        <v>3.8064000000000004</v>
      </c>
      <c r="R249" s="21">
        <f t="shared" si="90"/>
        <v>3.6816</v>
      </c>
      <c r="S249" s="21">
        <f t="shared" si="91"/>
        <v>3.38</v>
      </c>
      <c r="T249" s="21">
        <f t="shared" si="92"/>
        <v>0</v>
      </c>
      <c r="U249" s="21">
        <f t="shared" si="93"/>
        <v>0</v>
      </c>
      <c r="V249" s="21">
        <f t="shared" si="94"/>
        <v>20.8</v>
      </c>
      <c r="W249" s="19"/>
      <c r="X249" s="22">
        <v>0.04</v>
      </c>
      <c r="Y249" s="73"/>
      <c r="Z249" s="25" t="s">
        <v>510</v>
      </c>
      <c r="AA249" s="19">
        <v>13.22</v>
      </c>
      <c r="AB249" s="19">
        <v>17.73</v>
      </c>
      <c r="AC249" s="19">
        <v>3.66</v>
      </c>
      <c r="AD249" s="19">
        <v>3.54</v>
      </c>
      <c r="AE249" s="19">
        <v>3.25</v>
      </c>
      <c r="AF249" s="19">
        <v>0</v>
      </c>
      <c r="AG249" s="19">
        <v>0</v>
      </c>
      <c r="AH249" s="19">
        <v>20</v>
      </c>
    </row>
    <row r="250" spans="1:34" s="74" customFormat="1" x14ac:dyDescent="0.35">
      <c r="A250" s="79" t="s">
        <v>511</v>
      </c>
      <c r="B250" s="23" t="s">
        <v>512</v>
      </c>
      <c r="C250" s="20">
        <f t="shared" si="81"/>
        <v>9.5056000000000012</v>
      </c>
      <c r="D250" s="20">
        <f t="shared" si="82"/>
        <v>13.1144</v>
      </c>
      <c r="E250" s="20">
        <f t="shared" si="83"/>
        <v>2.5792000000000002</v>
      </c>
      <c r="F250" s="20">
        <f t="shared" si="84"/>
        <v>2.5792000000000002</v>
      </c>
      <c r="G250" s="20">
        <f t="shared" si="85"/>
        <v>2.5792000000000002</v>
      </c>
      <c r="H250" s="20">
        <f t="shared" si="86"/>
        <v>0</v>
      </c>
      <c r="I250" s="20">
        <f t="shared" si="87"/>
        <v>0</v>
      </c>
      <c r="J250" s="78">
        <f t="shared" si="88"/>
        <v>0</v>
      </c>
      <c r="K250" s="17">
        <v>0</v>
      </c>
      <c r="L250" s="71"/>
      <c r="M250" s="80" t="s">
        <v>511</v>
      </c>
      <c r="N250" s="24" t="s">
        <v>512</v>
      </c>
      <c r="O250" s="21">
        <f t="shared" si="95"/>
        <v>9.5056000000000012</v>
      </c>
      <c r="P250" s="21">
        <f t="shared" ref="P250:P313" si="96">AB250*(1+X250)</f>
        <v>13.1144</v>
      </c>
      <c r="Q250" s="21">
        <f t="shared" si="89"/>
        <v>2.5792000000000002</v>
      </c>
      <c r="R250" s="21">
        <f t="shared" si="90"/>
        <v>2.5792000000000002</v>
      </c>
      <c r="S250" s="21">
        <f t="shared" si="91"/>
        <v>2.5792000000000002</v>
      </c>
      <c r="T250" s="21">
        <f t="shared" si="92"/>
        <v>0</v>
      </c>
      <c r="U250" s="21">
        <f t="shared" si="93"/>
        <v>0</v>
      </c>
      <c r="V250" s="21">
        <f t="shared" si="94"/>
        <v>0</v>
      </c>
      <c r="W250" s="19"/>
      <c r="X250" s="22">
        <v>0.04</v>
      </c>
      <c r="Y250" s="73"/>
      <c r="Z250" s="25" t="s">
        <v>512</v>
      </c>
      <c r="AA250" s="19">
        <v>9.14</v>
      </c>
      <c r="AB250" s="19">
        <v>12.61</v>
      </c>
      <c r="AC250" s="19">
        <v>2.48</v>
      </c>
      <c r="AD250" s="19">
        <v>2.48</v>
      </c>
      <c r="AE250" s="19">
        <v>2.48</v>
      </c>
      <c r="AF250" s="19">
        <v>0</v>
      </c>
      <c r="AG250" s="19">
        <v>0</v>
      </c>
      <c r="AH250" s="19">
        <v>0</v>
      </c>
    </row>
    <row r="251" spans="1:34" s="74" customFormat="1" x14ac:dyDescent="0.35">
      <c r="A251" s="79" t="s">
        <v>511</v>
      </c>
      <c r="B251" s="23" t="s">
        <v>513</v>
      </c>
      <c r="C251" s="20">
        <f t="shared" si="81"/>
        <v>9.5056000000000012</v>
      </c>
      <c r="D251" s="20">
        <f t="shared" si="82"/>
        <v>13.1144</v>
      </c>
      <c r="E251" s="20">
        <f t="shared" si="83"/>
        <v>2.5792000000000002</v>
      </c>
      <c r="F251" s="20">
        <f t="shared" si="84"/>
        <v>2.5792000000000002</v>
      </c>
      <c r="G251" s="20">
        <f t="shared" si="85"/>
        <v>2.5792000000000002</v>
      </c>
      <c r="H251" s="20">
        <f t="shared" si="86"/>
        <v>0</v>
      </c>
      <c r="I251" s="20">
        <f t="shared" si="87"/>
        <v>0</v>
      </c>
      <c r="J251" s="78">
        <f t="shared" si="88"/>
        <v>0</v>
      </c>
      <c r="K251" s="17">
        <v>0</v>
      </c>
      <c r="L251" s="71"/>
      <c r="M251" s="80" t="s">
        <v>511</v>
      </c>
      <c r="N251" s="24" t="s">
        <v>513</v>
      </c>
      <c r="O251" s="21">
        <f t="shared" si="95"/>
        <v>9.5056000000000012</v>
      </c>
      <c r="P251" s="21">
        <f t="shared" si="96"/>
        <v>13.1144</v>
      </c>
      <c r="Q251" s="21">
        <f t="shared" si="89"/>
        <v>2.5792000000000002</v>
      </c>
      <c r="R251" s="21">
        <f t="shared" si="90"/>
        <v>2.5792000000000002</v>
      </c>
      <c r="S251" s="21">
        <f t="shared" si="91"/>
        <v>2.5792000000000002</v>
      </c>
      <c r="T251" s="21">
        <f t="shared" si="92"/>
        <v>0</v>
      </c>
      <c r="U251" s="21">
        <f t="shared" si="93"/>
        <v>0</v>
      </c>
      <c r="V251" s="21">
        <f t="shared" si="94"/>
        <v>0</v>
      </c>
      <c r="W251" s="19"/>
      <c r="X251" s="22">
        <v>0.04</v>
      </c>
      <c r="Y251" s="73"/>
      <c r="Z251" s="25" t="s">
        <v>513</v>
      </c>
      <c r="AA251" s="19">
        <v>9.14</v>
      </c>
      <c r="AB251" s="19">
        <v>12.61</v>
      </c>
      <c r="AC251" s="19">
        <v>2.48</v>
      </c>
      <c r="AD251" s="19">
        <v>2.48</v>
      </c>
      <c r="AE251" s="19">
        <v>2.48</v>
      </c>
      <c r="AF251" s="19">
        <v>0</v>
      </c>
      <c r="AG251" s="19">
        <v>0</v>
      </c>
      <c r="AH251" s="19">
        <v>0</v>
      </c>
    </row>
    <row r="252" spans="1:34" s="74" customFormat="1" x14ac:dyDescent="0.35">
      <c r="A252" s="79" t="s">
        <v>514</v>
      </c>
      <c r="B252" s="23" t="s">
        <v>515</v>
      </c>
      <c r="C252" s="20">
        <f t="shared" si="81"/>
        <v>13.748800000000001</v>
      </c>
      <c r="D252" s="20">
        <f t="shared" si="82"/>
        <v>18.4392</v>
      </c>
      <c r="E252" s="20">
        <f t="shared" si="83"/>
        <v>3.8064000000000004</v>
      </c>
      <c r="F252" s="20">
        <f t="shared" si="84"/>
        <v>3.6816</v>
      </c>
      <c r="G252" s="20">
        <f t="shared" si="85"/>
        <v>3.38</v>
      </c>
      <c r="H252" s="20">
        <f t="shared" si="86"/>
        <v>0</v>
      </c>
      <c r="I252" s="20">
        <f t="shared" si="87"/>
        <v>0</v>
      </c>
      <c r="J252" s="78">
        <f t="shared" si="88"/>
        <v>0</v>
      </c>
      <c r="K252" s="17">
        <v>0</v>
      </c>
      <c r="L252" s="71"/>
      <c r="M252" s="80" t="s">
        <v>514</v>
      </c>
      <c r="N252" s="24" t="s">
        <v>515</v>
      </c>
      <c r="O252" s="21">
        <f t="shared" si="95"/>
        <v>13.748800000000001</v>
      </c>
      <c r="P252" s="21">
        <f t="shared" si="96"/>
        <v>18.4392</v>
      </c>
      <c r="Q252" s="21">
        <f t="shared" si="89"/>
        <v>3.8064000000000004</v>
      </c>
      <c r="R252" s="21">
        <f t="shared" si="90"/>
        <v>3.6816</v>
      </c>
      <c r="S252" s="21">
        <f t="shared" si="91"/>
        <v>3.38</v>
      </c>
      <c r="T252" s="21">
        <f t="shared" si="92"/>
        <v>0</v>
      </c>
      <c r="U252" s="21">
        <f t="shared" si="93"/>
        <v>0</v>
      </c>
      <c r="V252" s="21">
        <f t="shared" si="94"/>
        <v>0</v>
      </c>
      <c r="W252" s="19"/>
      <c r="X252" s="22">
        <v>0.04</v>
      </c>
      <c r="Y252" s="73"/>
      <c r="Z252" s="25" t="s">
        <v>515</v>
      </c>
      <c r="AA252" s="19">
        <v>13.22</v>
      </c>
      <c r="AB252" s="19">
        <v>17.73</v>
      </c>
      <c r="AC252" s="19">
        <v>3.66</v>
      </c>
      <c r="AD252" s="19">
        <v>3.54</v>
      </c>
      <c r="AE252" s="19">
        <v>3.25</v>
      </c>
      <c r="AF252" s="19">
        <v>0</v>
      </c>
      <c r="AG252" s="19">
        <v>0</v>
      </c>
      <c r="AH252" s="19">
        <v>0</v>
      </c>
    </row>
    <row r="253" spans="1:34" s="74" customFormat="1" x14ac:dyDescent="0.35">
      <c r="A253" s="79" t="s">
        <v>514</v>
      </c>
      <c r="B253" s="23" t="s">
        <v>516</v>
      </c>
      <c r="C253" s="20">
        <f t="shared" si="81"/>
        <v>13.748800000000001</v>
      </c>
      <c r="D253" s="20">
        <f t="shared" si="82"/>
        <v>18.4392</v>
      </c>
      <c r="E253" s="20">
        <f t="shared" si="83"/>
        <v>3.8064000000000004</v>
      </c>
      <c r="F253" s="20">
        <f t="shared" si="84"/>
        <v>3.6816</v>
      </c>
      <c r="G253" s="20">
        <f t="shared" si="85"/>
        <v>3.38</v>
      </c>
      <c r="H253" s="20">
        <f t="shared" si="86"/>
        <v>0</v>
      </c>
      <c r="I253" s="20">
        <f t="shared" si="87"/>
        <v>0</v>
      </c>
      <c r="J253" s="78">
        <f t="shared" si="88"/>
        <v>0</v>
      </c>
      <c r="K253" s="17">
        <v>0</v>
      </c>
      <c r="L253" s="71"/>
      <c r="M253" s="80" t="s">
        <v>514</v>
      </c>
      <c r="N253" s="24" t="s">
        <v>516</v>
      </c>
      <c r="O253" s="21">
        <f t="shared" si="95"/>
        <v>13.748800000000001</v>
      </c>
      <c r="P253" s="21">
        <f t="shared" si="96"/>
        <v>18.4392</v>
      </c>
      <c r="Q253" s="21">
        <f t="shared" si="89"/>
        <v>3.8064000000000004</v>
      </c>
      <c r="R253" s="21">
        <f t="shared" si="90"/>
        <v>3.6816</v>
      </c>
      <c r="S253" s="21">
        <f t="shared" si="91"/>
        <v>3.38</v>
      </c>
      <c r="T253" s="21">
        <f t="shared" si="92"/>
        <v>0</v>
      </c>
      <c r="U253" s="21">
        <f t="shared" si="93"/>
        <v>0</v>
      </c>
      <c r="V253" s="21">
        <f t="shared" si="94"/>
        <v>0</v>
      </c>
      <c r="W253" s="19"/>
      <c r="X253" s="22">
        <v>0.04</v>
      </c>
      <c r="Y253" s="73"/>
      <c r="Z253" s="25" t="s">
        <v>516</v>
      </c>
      <c r="AA253" s="19">
        <v>13.22</v>
      </c>
      <c r="AB253" s="19">
        <v>17.73</v>
      </c>
      <c r="AC253" s="19">
        <v>3.66</v>
      </c>
      <c r="AD253" s="19">
        <v>3.54</v>
      </c>
      <c r="AE253" s="19">
        <v>3.25</v>
      </c>
      <c r="AF253" s="19">
        <v>0</v>
      </c>
      <c r="AG253" s="19">
        <v>0</v>
      </c>
      <c r="AH253" s="19">
        <v>0</v>
      </c>
    </row>
    <row r="254" spans="1:34" s="74" customFormat="1" x14ac:dyDescent="0.35">
      <c r="A254" s="79" t="s">
        <v>517</v>
      </c>
      <c r="B254" s="23" t="s">
        <v>518</v>
      </c>
      <c r="C254" s="20">
        <f t="shared" si="81"/>
        <v>7.4880000000000004</v>
      </c>
      <c r="D254" s="20">
        <f t="shared" si="82"/>
        <v>9.4952000000000005</v>
      </c>
      <c r="E254" s="20">
        <f t="shared" si="83"/>
        <v>1.9863999999999999</v>
      </c>
      <c r="F254" s="20">
        <f t="shared" si="84"/>
        <v>1.8824000000000001</v>
      </c>
      <c r="G254" s="20">
        <f t="shared" si="85"/>
        <v>1.6744000000000001</v>
      </c>
      <c r="H254" s="20">
        <f t="shared" si="86"/>
        <v>0</v>
      </c>
      <c r="I254" s="20">
        <f t="shared" si="87"/>
        <v>0</v>
      </c>
      <c r="J254" s="78">
        <f t="shared" si="88"/>
        <v>0</v>
      </c>
      <c r="K254" s="17">
        <v>0</v>
      </c>
      <c r="L254" s="71"/>
      <c r="M254" s="80" t="s">
        <v>517</v>
      </c>
      <c r="N254" s="24" t="s">
        <v>518</v>
      </c>
      <c r="O254" s="21">
        <f t="shared" si="95"/>
        <v>7.4880000000000004</v>
      </c>
      <c r="P254" s="21">
        <f t="shared" si="96"/>
        <v>9.4952000000000005</v>
      </c>
      <c r="Q254" s="21">
        <f t="shared" si="89"/>
        <v>1.9863999999999999</v>
      </c>
      <c r="R254" s="21">
        <f t="shared" si="90"/>
        <v>1.8824000000000001</v>
      </c>
      <c r="S254" s="21">
        <f t="shared" si="91"/>
        <v>1.6744000000000001</v>
      </c>
      <c r="T254" s="21">
        <f t="shared" si="92"/>
        <v>0</v>
      </c>
      <c r="U254" s="21">
        <f t="shared" si="93"/>
        <v>0</v>
      </c>
      <c r="V254" s="21">
        <f t="shared" si="94"/>
        <v>0</v>
      </c>
      <c r="W254" s="19"/>
      <c r="X254" s="22">
        <v>0.04</v>
      </c>
      <c r="Y254" s="73"/>
      <c r="Z254" s="25" t="s">
        <v>518</v>
      </c>
      <c r="AA254" s="27">
        <v>7.2</v>
      </c>
      <c r="AB254" s="27">
        <v>9.1300000000000008</v>
      </c>
      <c r="AC254" s="27">
        <v>1.91</v>
      </c>
      <c r="AD254" s="27">
        <v>1.81</v>
      </c>
      <c r="AE254" s="27">
        <v>1.61</v>
      </c>
      <c r="AF254" s="27">
        <v>0</v>
      </c>
      <c r="AG254" s="19">
        <v>0</v>
      </c>
      <c r="AH254" s="27">
        <v>0</v>
      </c>
    </row>
    <row r="255" spans="1:34" s="74" customFormat="1" x14ac:dyDescent="0.35">
      <c r="A255" s="79" t="s">
        <v>517</v>
      </c>
      <c r="B255" s="23" t="s">
        <v>519</v>
      </c>
      <c r="C255" s="20">
        <f t="shared" si="81"/>
        <v>12.490400000000001</v>
      </c>
      <c r="D255" s="20">
        <f t="shared" si="82"/>
        <v>14.4976</v>
      </c>
      <c r="E255" s="20">
        <f t="shared" si="83"/>
        <v>1.9863999999999999</v>
      </c>
      <c r="F255" s="20">
        <f t="shared" si="84"/>
        <v>1.8824000000000001</v>
      </c>
      <c r="G255" s="20">
        <f t="shared" si="85"/>
        <v>1.6744000000000001</v>
      </c>
      <c r="H255" s="20">
        <f t="shared" si="86"/>
        <v>0</v>
      </c>
      <c r="I255" s="20">
        <f t="shared" si="87"/>
        <v>0</v>
      </c>
      <c r="J255" s="78">
        <f t="shared" si="88"/>
        <v>0</v>
      </c>
      <c r="K255" s="17">
        <v>0</v>
      </c>
      <c r="L255" s="71"/>
      <c r="M255" s="80" t="s">
        <v>517</v>
      </c>
      <c r="N255" s="26" t="s">
        <v>519</v>
      </c>
      <c r="O255" s="21">
        <f t="shared" si="95"/>
        <v>12.490400000000001</v>
      </c>
      <c r="P255" s="21">
        <f t="shared" si="96"/>
        <v>14.4976</v>
      </c>
      <c r="Q255" s="21">
        <f t="shared" si="89"/>
        <v>1.9863999999999999</v>
      </c>
      <c r="R255" s="21">
        <f t="shared" si="90"/>
        <v>1.8824000000000001</v>
      </c>
      <c r="S255" s="21">
        <f t="shared" si="91"/>
        <v>1.6744000000000001</v>
      </c>
      <c r="T255" s="21">
        <f t="shared" si="92"/>
        <v>0</v>
      </c>
      <c r="U255" s="21">
        <f t="shared" si="93"/>
        <v>0</v>
      </c>
      <c r="V255" s="21">
        <f t="shared" si="94"/>
        <v>0</v>
      </c>
      <c r="W255" s="19"/>
      <c r="X255" s="22">
        <v>0.04</v>
      </c>
      <c r="Y255" s="73"/>
      <c r="Z255" s="25" t="s">
        <v>519</v>
      </c>
      <c r="AA255" s="27">
        <v>12.01</v>
      </c>
      <c r="AB255" s="27">
        <v>13.94</v>
      </c>
      <c r="AC255" s="27">
        <v>1.91</v>
      </c>
      <c r="AD255" s="27">
        <v>1.81</v>
      </c>
      <c r="AE255" s="27">
        <v>1.61</v>
      </c>
      <c r="AF255" s="27">
        <v>0</v>
      </c>
      <c r="AG255" s="19">
        <v>0</v>
      </c>
      <c r="AH255" s="27">
        <v>0</v>
      </c>
    </row>
    <row r="256" spans="1:34" s="74" customFormat="1" x14ac:dyDescent="0.35">
      <c r="A256" s="79" t="s">
        <v>517</v>
      </c>
      <c r="B256" s="23" t="s">
        <v>520</v>
      </c>
      <c r="C256" s="20">
        <f t="shared" si="81"/>
        <v>12.490400000000001</v>
      </c>
      <c r="D256" s="20">
        <f t="shared" si="82"/>
        <v>14.4976</v>
      </c>
      <c r="E256" s="20">
        <f t="shared" si="83"/>
        <v>1.9863999999999999</v>
      </c>
      <c r="F256" s="20">
        <f t="shared" si="84"/>
        <v>1.8824000000000001</v>
      </c>
      <c r="G256" s="20">
        <f t="shared" si="85"/>
        <v>1.6744000000000001</v>
      </c>
      <c r="H256" s="20">
        <f t="shared" si="86"/>
        <v>0</v>
      </c>
      <c r="I256" s="20">
        <f t="shared" si="87"/>
        <v>0</v>
      </c>
      <c r="J256" s="78">
        <f t="shared" si="88"/>
        <v>0</v>
      </c>
      <c r="K256" s="17">
        <v>0</v>
      </c>
      <c r="L256" s="71"/>
      <c r="M256" s="80" t="s">
        <v>517</v>
      </c>
      <c r="N256" s="26" t="s">
        <v>520</v>
      </c>
      <c r="O256" s="21">
        <f t="shared" si="95"/>
        <v>12.490400000000001</v>
      </c>
      <c r="P256" s="21">
        <f t="shared" si="96"/>
        <v>14.4976</v>
      </c>
      <c r="Q256" s="21">
        <f t="shared" si="89"/>
        <v>1.9863999999999999</v>
      </c>
      <c r="R256" s="21">
        <f t="shared" si="90"/>
        <v>1.8824000000000001</v>
      </c>
      <c r="S256" s="21">
        <f t="shared" si="91"/>
        <v>1.6744000000000001</v>
      </c>
      <c r="T256" s="21">
        <f t="shared" si="92"/>
        <v>0</v>
      </c>
      <c r="U256" s="21">
        <f t="shared" si="93"/>
        <v>0</v>
      </c>
      <c r="V256" s="21">
        <f t="shared" si="94"/>
        <v>0</v>
      </c>
      <c r="W256" s="19"/>
      <c r="X256" s="22">
        <v>0.04</v>
      </c>
      <c r="Y256" s="73"/>
      <c r="Z256" s="25" t="s">
        <v>520</v>
      </c>
      <c r="AA256" s="27">
        <v>12.01</v>
      </c>
      <c r="AB256" s="27">
        <v>13.94</v>
      </c>
      <c r="AC256" s="27">
        <v>1.91</v>
      </c>
      <c r="AD256" s="27">
        <v>1.81</v>
      </c>
      <c r="AE256" s="27">
        <v>1.61</v>
      </c>
      <c r="AF256" s="27">
        <v>0</v>
      </c>
      <c r="AG256" s="19">
        <v>0</v>
      </c>
      <c r="AH256" s="27">
        <v>0</v>
      </c>
    </row>
    <row r="257" spans="1:34" s="74" customFormat="1" x14ac:dyDescent="0.35">
      <c r="A257" s="79" t="s">
        <v>517</v>
      </c>
      <c r="B257" s="23" t="s">
        <v>521</v>
      </c>
      <c r="C257" s="20">
        <f t="shared" si="81"/>
        <v>12.490400000000001</v>
      </c>
      <c r="D257" s="20">
        <f t="shared" si="82"/>
        <v>14.4976</v>
      </c>
      <c r="E257" s="20">
        <f t="shared" si="83"/>
        <v>1.9863999999999999</v>
      </c>
      <c r="F257" s="20">
        <f t="shared" si="84"/>
        <v>1.8824000000000001</v>
      </c>
      <c r="G257" s="20">
        <f t="shared" si="85"/>
        <v>1.6744000000000001</v>
      </c>
      <c r="H257" s="20">
        <f t="shared" si="86"/>
        <v>0</v>
      </c>
      <c r="I257" s="20">
        <f t="shared" si="87"/>
        <v>0</v>
      </c>
      <c r="J257" s="78">
        <f t="shared" si="88"/>
        <v>0</v>
      </c>
      <c r="K257" s="17">
        <v>0</v>
      </c>
      <c r="L257" s="71"/>
      <c r="M257" s="80" t="s">
        <v>517</v>
      </c>
      <c r="N257" s="26" t="s">
        <v>521</v>
      </c>
      <c r="O257" s="21">
        <f t="shared" si="95"/>
        <v>12.490400000000001</v>
      </c>
      <c r="P257" s="21">
        <f t="shared" si="96"/>
        <v>14.4976</v>
      </c>
      <c r="Q257" s="21">
        <f t="shared" si="89"/>
        <v>1.9863999999999999</v>
      </c>
      <c r="R257" s="21">
        <f t="shared" si="90"/>
        <v>1.8824000000000001</v>
      </c>
      <c r="S257" s="21">
        <f t="shared" si="91"/>
        <v>1.6744000000000001</v>
      </c>
      <c r="T257" s="21">
        <f t="shared" si="92"/>
        <v>0</v>
      </c>
      <c r="U257" s="21">
        <f t="shared" si="93"/>
        <v>0</v>
      </c>
      <c r="V257" s="21">
        <f t="shared" si="94"/>
        <v>0</v>
      </c>
      <c r="W257" s="19"/>
      <c r="X257" s="22">
        <v>0.04</v>
      </c>
      <c r="Y257" s="73"/>
      <c r="Z257" s="25" t="s">
        <v>521</v>
      </c>
      <c r="AA257" s="27">
        <v>12.01</v>
      </c>
      <c r="AB257" s="27">
        <v>13.94</v>
      </c>
      <c r="AC257" s="27">
        <v>1.91</v>
      </c>
      <c r="AD257" s="27">
        <v>1.81</v>
      </c>
      <c r="AE257" s="27">
        <v>1.61</v>
      </c>
      <c r="AF257" s="27">
        <v>0</v>
      </c>
      <c r="AG257" s="19">
        <v>0</v>
      </c>
      <c r="AH257" s="27">
        <v>0</v>
      </c>
    </row>
    <row r="258" spans="1:34" s="74" customFormat="1" x14ac:dyDescent="0.35">
      <c r="A258" s="79" t="s">
        <v>522</v>
      </c>
      <c r="B258" s="23" t="s">
        <v>523</v>
      </c>
      <c r="C258" s="20">
        <f t="shared" si="81"/>
        <v>13.748800000000001</v>
      </c>
      <c r="D258" s="20">
        <f t="shared" si="82"/>
        <v>18.4392</v>
      </c>
      <c r="E258" s="20">
        <f t="shared" si="83"/>
        <v>3.8064000000000004</v>
      </c>
      <c r="F258" s="20">
        <f t="shared" si="84"/>
        <v>3.6816</v>
      </c>
      <c r="G258" s="20">
        <f t="shared" si="85"/>
        <v>3.38</v>
      </c>
      <c r="H258" s="20">
        <f t="shared" si="86"/>
        <v>0</v>
      </c>
      <c r="I258" s="20">
        <f t="shared" si="87"/>
        <v>0</v>
      </c>
      <c r="J258" s="78">
        <f t="shared" si="88"/>
        <v>0</v>
      </c>
      <c r="K258" s="17">
        <v>0</v>
      </c>
      <c r="L258" s="71"/>
      <c r="M258" s="80" t="s">
        <v>522</v>
      </c>
      <c r="N258" s="24" t="s">
        <v>523</v>
      </c>
      <c r="O258" s="21">
        <f t="shared" si="95"/>
        <v>13.748800000000001</v>
      </c>
      <c r="P258" s="21">
        <f t="shared" si="96"/>
        <v>18.4392</v>
      </c>
      <c r="Q258" s="21">
        <f t="shared" si="89"/>
        <v>3.8064000000000004</v>
      </c>
      <c r="R258" s="21">
        <f t="shared" si="90"/>
        <v>3.6816</v>
      </c>
      <c r="S258" s="21">
        <f t="shared" si="91"/>
        <v>3.38</v>
      </c>
      <c r="T258" s="21">
        <f t="shared" si="92"/>
        <v>0</v>
      </c>
      <c r="U258" s="21">
        <f t="shared" si="93"/>
        <v>0</v>
      </c>
      <c r="V258" s="21">
        <f t="shared" si="94"/>
        <v>0</v>
      </c>
      <c r="W258" s="19"/>
      <c r="X258" s="22">
        <v>0.04</v>
      </c>
      <c r="Y258" s="73"/>
      <c r="Z258" s="25" t="s">
        <v>523</v>
      </c>
      <c r="AA258" s="19">
        <v>13.22</v>
      </c>
      <c r="AB258" s="19">
        <v>17.73</v>
      </c>
      <c r="AC258" s="19">
        <v>3.66</v>
      </c>
      <c r="AD258" s="19">
        <v>3.54</v>
      </c>
      <c r="AE258" s="19">
        <v>3.25</v>
      </c>
      <c r="AF258" s="19">
        <v>0</v>
      </c>
      <c r="AG258" s="19">
        <v>0</v>
      </c>
      <c r="AH258" s="19">
        <v>0</v>
      </c>
    </row>
    <row r="259" spans="1:34" s="74" customFormat="1" x14ac:dyDescent="0.35">
      <c r="A259" s="79" t="s">
        <v>522</v>
      </c>
      <c r="B259" s="23" t="s">
        <v>524</v>
      </c>
      <c r="C259" s="20">
        <f t="shared" si="81"/>
        <v>13.748800000000001</v>
      </c>
      <c r="D259" s="20">
        <f t="shared" si="82"/>
        <v>18.4392</v>
      </c>
      <c r="E259" s="20">
        <f t="shared" si="83"/>
        <v>3.8064000000000004</v>
      </c>
      <c r="F259" s="20">
        <f t="shared" si="84"/>
        <v>3.6816</v>
      </c>
      <c r="G259" s="20">
        <f t="shared" si="85"/>
        <v>3.38</v>
      </c>
      <c r="H259" s="20">
        <f t="shared" si="86"/>
        <v>0</v>
      </c>
      <c r="I259" s="20">
        <f t="shared" si="87"/>
        <v>0</v>
      </c>
      <c r="J259" s="78">
        <f t="shared" si="88"/>
        <v>0</v>
      </c>
      <c r="K259" s="17">
        <v>0</v>
      </c>
      <c r="L259" s="71"/>
      <c r="M259" s="80" t="s">
        <v>522</v>
      </c>
      <c r="N259" s="24" t="s">
        <v>524</v>
      </c>
      <c r="O259" s="21">
        <f t="shared" si="95"/>
        <v>13.748800000000001</v>
      </c>
      <c r="P259" s="21">
        <f t="shared" si="96"/>
        <v>18.4392</v>
      </c>
      <c r="Q259" s="21">
        <f t="shared" si="89"/>
        <v>3.8064000000000004</v>
      </c>
      <c r="R259" s="21">
        <f t="shared" si="90"/>
        <v>3.6816</v>
      </c>
      <c r="S259" s="21">
        <f t="shared" si="91"/>
        <v>3.38</v>
      </c>
      <c r="T259" s="21">
        <f t="shared" si="92"/>
        <v>0</v>
      </c>
      <c r="U259" s="21">
        <f t="shared" si="93"/>
        <v>0</v>
      </c>
      <c r="V259" s="21">
        <f t="shared" si="94"/>
        <v>0</v>
      </c>
      <c r="W259" s="19"/>
      <c r="X259" s="22">
        <v>0.04</v>
      </c>
      <c r="Y259" s="73"/>
      <c r="Z259" s="25" t="s">
        <v>524</v>
      </c>
      <c r="AA259" s="19">
        <v>13.22</v>
      </c>
      <c r="AB259" s="19">
        <v>17.73</v>
      </c>
      <c r="AC259" s="19">
        <v>3.66</v>
      </c>
      <c r="AD259" s="19">
        <v>3.54</v>
      </c>
      <c r="AE259" s="19">
        <v>3.25</v>
      </c>
      <c r="AF259" s="19">
        <v>0</v>
      </c>
      <c r="AG259" s="19">
        <v>0</v>
      </c>
      <c r="AH259" s="19">
        <v>0</v>
      </c>
    </row>
    <row r="260" spans="1:34" s="74" customFormat="1" x14ac:dyDescent="0.35">
      <c r="A260" s="79" t="s">
        <v>525</v>
      </c>
      <c r="B260" s="23" t="s">
        <v>526</v>
      </c>
      <c r="C260" s="20">
        <f t="shared" si="81"/>
        <v>13.748800000000001</v>
      </c>
      <c r="D260" s="20">
        <f t="shared" si="82"/>
        <v>18.4392</v>
      </c>
      <c r="E260" s="20">
        <f t="shared" si="83"/>
        <v>3.8064000000000004</v>
      </c>
      <c r="F260" s="20">
        <f t="shared" si="84"/>
        <v>3.6816</v>
      </c>
      <c r="G260" s="20">
        <f t="shared" si="85"/>
        <v>3.38</v>
      </c>
      <c r="H260" s="20">
        <f t="shared" si="86"/>
        <v>0</v>
      </c>
      <c r="I260" s="20">
        <f t="shared" si="87"/>
        <v>0</v>
      </c>
      <c r="J260" s="78">
        <f t="shared" si="88"/>
        <v>20.8</v>
      </c>
      <c r="K260" s="17">
        <v>0</v>
      </c>
      <c r="L260" s="71"/>
      <c r="M260" s="80" t="s">
        <v>525</v>
      </c>
      <c r="N260" s="24" t="s">
        <v>526</v>
      </c>
      <c r="O260" s="21">
        <f t="shared" si="95"/>
        <v>13.748800000000001</v>
      </c>
      <c r="P260" s="21">
        <f t="shared" si="96"/>
        <v>18.4392</v>
      </c>
      <c r="Q260" s="21">
        <f t="shared" si="89"/>
        <v>3.8064000000000004</v>
      </c>
      <c r="R260" s="21">
        <f t="shared" si="90"/>
        <v>3.6816</v>
      </c>
      <c r="S260" s="21">
        <f t="shared" si="91"/>
        <v>3.38</v>
      </c>
      <c r="T260" s="21">
        <f t="shared" si="92"/>
        <v>0</v>
      </c>
      <c r="U260" s="21">
        <f t="shared" si="93"/>
        <v>0</v>
      </c>
      <c r="V260" s="21">
        <f t="shared" si="94"/>
        <v>20.8</v>
      </c>
      <c r="W260" s="19"/>
      <c r="X260" s="22">
        <v>0.04</v>
      </c>
      <c r="Y260" s="73"/>
      <c r="Z260" s="25" t="s">
        <v>526</v>
      </c>
      <c r="AA260" s="19">
        <v>13.22</v>
      </c>
      <c r="AB260" s="19">
        <v>17.73</v>
      </c>
      <c r="AC260" s="19">
        <v>3.66</v>
      </c>
      <c r="AD260" s="19">
        <v>3.54</v>
      </c>
      <c r="AE260" s="19">
        <v>3.25</v>
      </c>
      <c r="AF260" s="19">
        <v>0</v>
      </c>
      <c r="AG260" s="19">
        <v>0</v>
      </c>
      <c r="AH260" s="19">
        <v>20</v>
      </c>
    </row>
    <row r="261" spans="1:34" s="74" customFormat="1" x14ac:dyDescent="0.35">
      <c r="A261" s="79" t="s">
        <v>527</v>
      </c>
      <c r="B261" s="23" t="s">
        <v>528</v>
      </c>
      <c r="C261" s="20">
        <f t="shared" si="81"/>
        <v>5.2</v>
      </c>
      <c r="D261" s="20">
        <f t="shared" si="82"/>
        <v>6.4272</v>
      </c>
      <c r="E261" s="20">
        <f t="shared" si="83"/>
        <v>1.6640000000000001</v>
      </c>
      <c r="F261" s="20">
        <f t="shared" si="84"/>
        <v>1.6640000000000001</v>
      </c>
      <c r="G261" s="20">
        <f t="shared" si="85"/>
        <v>1.6640000000000001</v>
      </c>
      <c r="H261" s="20">
        <f t="shared" si="86"/>
        <v>0</v>
      </c>
      <c r="I261" s="20">
        <f t="shared" si="87"/>
        <v>0</v>
      </c>
      <c r="J261" s="78">
        <f t="shared" si="88"/>
        <v>0</v>
      </c>
      <c r="K261" s="17">
        <v>0</v>
      </c>
      <c r="L261" s="71"/>
      <c r="M261" s="80" t="s">
        <v>527</v>
      </c>
      <c r="N261" s="24" t="s">
        <v>528</v>
      </c>
      <c r="O261" s="21">
        <f t="shared" si="95"/>
        <v>5.2</v>
      </c>
      <c r="P261" s="21">
        <f t="shared" si="96"/>
        <v>6.4272</v>
      </c>
      <c r="Q261" s="21">
        <f t="shared" si="89"/>
        <v>1.6640000000000001</v>
      </c>
      <c r="R261" s="21">
        <f t="shared" si="90"/>
        <v>1.6640000000000001</v>
      </c>
      <c r="S261" s="21">
        <f t="shared" si="91"/>
        <v>1.6640000000000001</v>
      </c>
      <c r="T261" s="21">
        <f t="shared" si="92"/>
        <v>0</v>
      </c>
      <c r="U261" s="21">
        <f t="shared" si="93"/>
        <v>0</v>
      </c>
      <c r="V261" s="21">
        <f t="shared" si="94"/>
        <v>0</v>
      </c>
      <c r="W261" s="19"/>
      <c r="X261" s="22">
        <v>0.04</v>
      </c>
      <c r="Y261" s="73"/>
      <c r="Z261" s="25" t="s">
        <v>528</v>
      </c>
      <c r="AA261" s="27">
        <v>5</v>
      </c>
      <c r="AB261" s="27">
        <v>6.18</v>
      </c>
      <c r="AC261" s="27">
        <v>1.6</v>
      </c>
      <c r="AD261" s="27">
        <v>1.6</v>
      </c>
      <c r="AE261" s="27">
        <v>1.6</v>
      </c>
      <c r="AF261" s="27">
        <v>0</v>
      </c>
      <c r="AG261" s="19">
        <v>0</v>
      </c>
      <c r="AH261" s="27">
        <v>0</v>
      </c>
    </row>
    <row r="262" spans="1:34" s="74" customFormat="1" x14ac:dyDescent="0.35">
      <c r="A262" s="79" t="s">
        <v>527</v>
      </c>
      <c r="B262" s="81" t="s">
        <v>529</v>
      </c>
      <c r="C262" s="20">
        <f t="shared" si="81"/>
        <v>7.9144000000000005</v>
      </c>
      <c r="D262" s="20">
        <f t="shared" si="82"/>
        <v>8.9960000000000004</v>
      </c>
      <c r="E262" s="20">
        <f t="shared" si="83"/>
        <v>1.9240000000000002</v>
      </c>
      <c r="F262" s="20">
        <f t="shared" si="84"/>
        <v>1.9240000000000002</v>
      </c>
      <c r="G262" s="20">
        <f t="shared" si="85"/>
        <v>1.9240000000000002</v>
      </c>
      <c r="H262" s="20">
        <f t="shared" si="86"/>
        <v>0</v>
      </c>
      <c r="I262" s="20">
        <f t="shared" si="87"/>
        <v>0</v>
      </c>
      <c r="J262" s="78">
        <f t="shared" si="88"/>
        <v>0</v>
      </c>
      <c r="K262" s="17">
        <v>0</v>
      </c>
      <c r="L262" s="71"/>
      <c r="M262" s="80" t="s">
        <v>527</v>
      </c>
      <c r="N262" s="24" t="s">
        <v>529</v>
      </c>
      <c r="O262" s="21">
        <f t="shared" si="95"/>
        <v>7.9144000000000005</v>
      </c>
      <c r="P262" s="21">
        <f t="shared" si="96"/>
        <v>8.9960000000000004</v>
      </c>
      <c r="Q262" s="21">
        <f t="shared" si="89"/>
        <v>1.9240000000000002</v>
      </c>
      <c r="R262" s="21">
        <f t="shared" si="90"/>
        <v>1.9240000000000002</v>
      </c>
      <c r="S262" s="21">
        <f t="shared" si="91"/>
        <v>1.9240000000000002</v>
      </c>
      <c r="T262" s="21">
        <f t="shared" si="92"/>
        <v>0</v>
      </c>
      <c r="U262" s="21">
        <f t="shared" si="93"/>
        <v>0</v>
      </c>
      <c r="V262" s="21">
        <f t="shared" si="94"/>
        <v>0</v>
      </c>
      <c r="W262" s="19"/>
      <c r="X262" s="22">
        <v>0.04</v>
      </c>
      <c r="Y262" s="73"/>
      <c r="Z262" s="82" t="s">
        <v>529</v>
      </c>
      <c r="AA262" s="27">
        <v>7.61</v>
      </c>
      <c r="AB262" s="27">
        <v>8.65</v>
      </c>
      <c r="AC262" s="27">
        <v>1.85</v>
      </c>
      <c r="AD262" s="27">
        <v>1.85</v>
      </c>
      <c r="AE262" s="27">
        <v>1.85</v>
      </c>
      <c r="AF262" s="27">
        <v>0</v>
      </c>
      <c r="AG262" s="19">
        <v>0</v>
      </c>
      <c r="AH262" s="27">
        <v>0</v>
      </c>
    </row>
    <row r="263" spans="1:34" s="74" customFormat="1" x14ac:dyDescent="0.35">
      <c r="A263" s="79" t="s">
        <v>527</v>
      </c>
      <c r="B263" s="23" t="s">
        <v>530</v>
      </c>
      <c r="C263" s="20">
        <f t="shared" si="81"/>
        <v>11.065600000000002</v>
      </c>
      <c r="D263" s="20">
        <f t="shared" si="82"/>
        <v>12.22</v>
      </c>
      <c r="E263" s="20">
        <f t="shared" si="83"/>
        <v>2.0592000000000001</v>
      </c>
      <c r="F263" s="20">
        <f t="shared" si="84"/>
        <v>2.0592000000000001</v>
      </c>
      <c r="G263" s="20">
        <f t="shared" si="85"/>
        <v>2.0592000000000001</v>
      </c>
      <c r="H263" s="20">
        <f t="shared" si="86"/>
        <v>0</v>
      </c>
      <c r="I263" s="20">
        <f t="shared" si="87"/>
        <v>0</v>
      </c>
      <c r="J263" s="78">
        <f t="shared" si="88"/>
        <v>0</v>
      </c>
      <c r="K263" s="17">
        <v>0</v>
      </c>
      <c r="L263" s="71"/>
      <c r="M263" s="80" t="s">
        <v>527</v>
      </c>
      <c r="N263" s="26" t="s">
        <v>530</v>
      </c>
      <c r="O263" s="21">
        <f t="shared" si="95"/>
        <v>11.065600000000002</v>
      </c>
      <c r="P263" s="21">
        <f t="shared" si="96"/>
        <v>12.22</v>
      </c>
      <c r="Q263" s="21">
        <f t="shared" si="89"/>
        <v>2.0592000000000001</v>
      </c>
      <c r="R263" s="21">
        <f t="shared" si="90"/>
        <v>2.0592000000000001</v>
      </c>
      <c r="S263" s="21">
        <f t="shared" si="91"/>
        <v>2.0592000000000001</v>
      </c>
      <c r="T263" s="21">
        <f t="shared" si="92"/>
        <v>0</v>
      </c>
      <c r="U263" s="21">
        <f t="shared" si="93"/>
        <v>0</v>
      </c>
      <c r="V263" s="21">
        <f t="shared" si="94"/>
        <v>0</v>
      </c>
      <c r="W263" s="19"/>
      <c r="X263" s="22">
        <v>0.04</v>
      </c>
      <c r="Y263" s="73"/>
      <c r="Z263" s="25" t="s">
        <v>530</v>
      </c>
      <c r="AA263" s="27">
        <v>10.64</v>
      </c>
      <c r="AB263" s="27">
        <v>11.75</v>
      </c>
      <c r="AC263" s="27">
        <v>1.98</v>
      </c>
      <c r="AD263" s="27">
        <v>1.98</v>
      </c>
      <c r="AE263" s="27">
        <v>1.98</v>
      </c>
      <c r="AF263" s="27">
        <v>0</v>
      </c>
      <c r="AG263" s="19">
        <v>0</v>
      </c>
      <c r="AH263" s="27">
        <v>0</v>
      </c>
    </row>
    <row r="264" spans="1:34" s="74" customFormat="1" x14ac:dyDescent="0.35">
      <c r="A264" s="79" t="s">
        <v>527</v>
      </c>
      <c r="B264" s="23" t="s">
        <v>531</v>
      </c>
      <c r="C264" s="20">
        <f t="shared" si="81"/>
        <v>11.065600000000002</v>
      </c>
      <c r="D264" s="20">
        <f t="shared" si="82"/>
        <v>12.22</v>
      </c>
      <c r="E264" s="20">
        <f t="shared" si="83"/>
        <v>2.0592000000000001</v>
      </c>
      <c r="F264" s="20">
        <f t="shared" si="84"/>
        <v>2.0592000000000001</v>
      </c>
      <c r="G264" s="20">
        <f t="shared" si="85"/>
        <v>2.0592000000000001</v>
      </c>
      <c r="H264" s="20">
        <f t="shared" si="86"/>
        <v>0</v>
      </c>
      <c r="I264" s="20">
        <f t="shared" si="87"/>
        <v>0</v>
      </c>
      <c r="J264" s="78">
        <f t="shared" si="88"/>
        <v>0</v>
      </c>
      <c r="K264" s="17">
        <v>0</v>
      </c>
      <c r="L264" s="71"/>
      <c r="M264" s="80" t="s">
        <v>527</v>
      </c>
      <c r="N264" s="24" t="s">
        <v>531</v>
      </c>
      <c r="O264" s="21">
        <f t="shared" si="95"/>
        <v>11.065600000000002</v>
      </c>
      <c r="P264" s="21">
        <f t="shared" si="96"/>
        <v>12.22</v>
      </c>
      <c r="Q264" s="21">
        <f t="shared" si="89"/>
        <v>2.0592000000000001</v>
      </c>
      <c r="R264" s="21">
        <f t="shared" si="90"/>
        <v>2.0592000000000001</v>
      </c>
      <c r="S264" s="21">
        <f t="shared" si="91"/>
        <v>2.0592000000000001</v>
      </c>
      <c r="T264" s="21">
        <f t="shared" si="92"/>
        <v>0</v>
      </c>
      <c r="U264" s="21">
        <f t="shared" si="93"/>
        <v>0</v>
      </c>
      <c r="V264" s="21">
        <f t="shared" si="94"/>
        <v>0</v>
      </c>
      <c r="W264" s="19"/>
      <c r="X264" s="22">
        <v>0.04</v>
      </c>
      <c r="Y264" s="73"/>
      <c r="Z264" s="25" t="s">
        <v>531</v>
      </c>
      <c r="AA264" s="27">
        <v>10.64</v>
      </c>
      <c r="AB264" s="27">
        <v>11.75</v>
      </c>
      <c r="AC264" s="27">
        <v>1.98</v>
      </c>
      <c r="AD264" s="27">
        <v>1.98</v>
      </c>
      <c r="AE264" s="27">
        <v>1.98</v>
      </c>
      <c r="AF264" s="27">
        <v>0</v>
      </c>
      <c r="AG264" s="19">
        <v>0</v>
      </c>
      <c r="AH264" s="27">
        <v>0</v>
      </c>
    </row>
    <row r="265" spans="1:34" s="74" customFormat="1" x14ac:dyDescent="0.35">
      <c r="A265" s="79" t="s">
        <v>527</v>
      </c>
      <c r="B265" s="23" t="s">
        <v>532</v>
      </c>
      <c r="C265" s="20">
        <f t="shared" ref="C265:C329" si="97">O265*(1+K265)</f>
        <v>11.065600000000002</v>
      </c>
      <c r="D265" s="20">
        <f t="shared" ref="D265:D329" si="98">P265*(1+K265)</f>
        <v>12.22</v>
      </c>
      <c r="E265" s="20">
        <f t="shared" ref="E265:E329" si="99">Q265*(1+K265)</f>
        <v>2.0592000000000001</v>
      </c>
      <c r="F265" s="20">
        <f t="shared" ref="F265:F329" si="100">R265*(1+K265)</f>
        <v>2.0592000000000001</v>
      </c>
      <c r="G265" s="20">
        <f t="shared" ref="G265:G329" si="101">S265*(1+K265)</f>
        <v>2.0592000000000001</v>
      </c>
      <c r="H265" s="20">
        <f t="shared" ref="H265:H329" si="102">T265*(1+K265)</f>
        <v>0</v>
      </c>
      <c r="I265" s="20">
        <f t="shared" ref="I265:I329" si="103">U265*(1+K265)</f>
        <v>0</v>
      </c>
      <c r="J265" s="78">
        <f t="shared" ref="J265:J329" si="104">V265*(1+K265)</f>
        <v>0</v>
      </c>
      <c r="K265" s="17">
        <v>0</v>
      </c>
      <c r="L265" s="71"/>
      <c r="M265" s="80" t="s">
        <v>527</v>
      </c>
      <c r="N265" s="26" t="s">
        <v>532</v>
      </c>
      <c r="O265" s="21">
        <f t="shared" si="95"/>
        <v>11.065600000000002</v>
      </c>
      <c r="P265" s="21">
        <f t="shared" si="96"/>
        <v>12.22</v>
      </c>
      <c r="Q265" s="21">
        <f t="shared" ref="Q265:Q328" si="105">AC265*(1+X265)</f>
        <v>2.0592000000000001</v>
      </c>
      <c r="R265" s="21">
        <f t="shared" ref="R265:R329" si="106">AD265*(1+X265)</f>
        <v>2.0592000000000001</v>
      </c>
      <c r="S265" s="21">
        <f t="shared" ref="S265:S329" si="107">AE265*(1+X265)</f>
        <v>2.0592000000000001</v>
      </c>
      <c r="T265" s="21">
        <f t="shared" ref="T265:T329" si="108">AF265*(1+X265)</f>
        <v>0</v>
      </c>
      <c r="U265" s="21">
        <f t="shared" ref="U265:U329" si="109">AG265*(1+X265)</f>
        <v>0</v>
      </c>
      <c r="V265" s="21">
        <f t="shared" ref="V265:V329" si="110">AH265*(1+X265)</f>
        <v>0</v>
      </c>
      <c r="W265" s="19"/>
      <c r="X265" s="22">
        <v>0.04</v>
      </c>
      <c r="Y265" s="73"/>
      <c r="Z265" s="25" t="s">
        <v>532</v>
      </c>
      <c r="AA265" s="27">
        <v>10.64</v>
      </c>
      <c r="AB265" s="27">
        <v>11.75</v>
      </c>
      <c r="AC265" s="27">
        <v>1.98</v>
      </c>
      <c r="AD265" s="27">
        <v>1.98</v>
      </c>
      <c r="AE265" s="27">
        <v>1.98</v>
      </c>
      <c r="AF265" s="27">
        <v>0</v>
      </c>
      <c r="AG265" s="19">
        <v>0</v>
      </c>
      <c r="AH265" s="27">
        <v>0</v>
      </c>
    </row>
    <row r="266" spans="1:34" s="74" customFormat="1" x14ac:dyDescent="0.35">
      <c r="A266" s="79" t="s">
        <v>527</v>
      </c>
      <c r="B266" s="23" t="s">
        <v>533</v>
      </c>
      <c r="C266" s="20">
        <f t="shared" si="97"/>
        <v>25.729599999999998</v>
      </c>
      <c r="D266" s="20">
        <f t="shared" si="98"/>
        <v>29.577600000000004</v>
      </c>
      <c r="E266" s="20">
        <f t="shared" si="99"/>
        <v>2.8288000000000002</v>
      </c>
      <c r="F266" s="20">
        <f t="shared" si="100"/>
        <v>2.8288000000000002</v>
      </c>
      <c r="G266" s="20">
        <f t="shared" si="101"/>
        <v>2.8288000000000002</v>
      </c>
      <c r="H266" s="20">
        <f t="shared" si="102"/>
        <v>0</v>
      </c>
      <c r="I266" s="20">
        <f t="shared" si="103"/>
        <v>0</v>
      </c>
      <c r="J266" s="78">
        <f t="shared" si="104"/>
        <v>0</v>
      </c>
      <c r="K266" s="17">
        <v>0</v>
      </c>
      <c r="L266" s="71"/>
      <c r="M266" s="80" t="s">
        <v>527</v>
      </c>
      <c r="N266" s="24" t="s">
        <v>533</v>
      </c>
      <c r="O266" s="21">
        <f t="shared" ref="O266:O330" si="111">AA266*(1+$X$3)</f>
        <v>25.729599999999998</v>
      </c>
      <c r="P266" s="21">
        <f t="shared" si="96"/>
        <v>29.577600000000004</v>
      </c>
      <c r="Q266" s="21">
        <f t="shared" si="105"/>
        <v>2.8288000000000002</v>
      </c>
      <c r="R266" s="21">
        <f t="shared" si="106"/>
        <v>2.8288000000000002</v>
      </c>
      <c r="S266" s="21">
        <f t="shared" si="107"/>
        <v>2.8288000000000002</v>
      </c>
      <c r="T266" s="21">
        <f t="shared" si="108"/>
        <v>0</v>
      </c>
      <c r="U266" s="21">
        <f t="shared" si="109"/>
        <v>0</v>
      </c>
      <c r="V266" s="21">
        <f t="shared" si="110"/>
        <v>0</v>
      </c>
      <c r="W266" s="19"/>
      <c r="X266" s="22">
        <v>0.04</v>
      </c>
      <c r="Y266" s="73"/>
      <c r="Z266" s="25" t="s">
        <v>533</v>
      </c>
      <c r="AA266" s="27">
        <v>24.74</v>
      </c>
      <c r="AB266" s="27">
        <v>28.44</v>
      </c>
      <c r="AC266" s="27">
        <v>2.72</v>
      </c>
      <c r="AD266" s="27">
        <v>2.72</v>
      </c>
      <c r="AE266" s="27">
        <v>2.72</v>
      </c>
      <c r="AF266" s="27">
        <v>0</v>
      </c>
      <c r="AG266" s="19">
        <v>0</v>
      </c>
      <c r="AH266" s="27">
        <v>0</v>
      </c>
    </row>
    <row r="267" spans="1:34" s="74" customFormat="1" x14ac:dyDescent="0.35">
      <c r="A267" s="79" t="s">
        <v>527</v>
      </c>
      <c r="B267" s="23" t="s">
        <v>534</v>
      </c>
      <c r="C267" s="20">
        <f t="shared" si="97"/>
        <v>11.065600000000002</v>
      </c>
      <c r="D267" s="20">
        <f t="shared" si="98"/>
        <v>12.22</v>
      </c>
      <c r="E267" s="20">
        <f t="shared" si="99"/>
        <v>2.0592000000000001</v>
      </c>
      <c r="F267" s="20">
        <f t="shared" si="100"/>
        <v>2.0592000000000001</v>
      </c>
      <c r="G267" s="20">
        <f t="shared" si="101"/>
        <v>2.0592000000000001</v>
      </c>
      <c r="H267" s="20">
        <f t="shared" si="102"/>
        <v>0</v>
      </c>
      <c r="I267" s="20">
        <f t="shared" si="103"/>
        <v>0</v>
      </c>
      <c r="J267" s="78">
        <f t="shared" si="104"/>
        <v>0</v>
      </c>
      <c r="K267" s="17">
        <v>0</v>
      </c>
      <c r="L267" s="71"/>
      <c r="M267" s="80" t="s">
        <v>527</v>
      </c>
      <c r="N267" s="26" t="s">
        <v>534</v>
      </c>
      <c r="O267" s="21">
        <f t="shared" si="111"/>
        <v>11.065600000000002</v>
      </c>
      <c r="P267" s="21">
        <f t="shared" si="96"/>
        <v>12.22</v>
      </c>
      <c r="Q267" s="21">
        <f t="shared" si="105"/>
        <v>2.0592000000000001</v>
      </c>
      <c r="R267" s="21">
        <f t="shared" si="106"/>
        <v>2.0592000000000001</v>
      </c>
      <c r="S267" s="21">
        <f t="shared" si="107"/>
        <v>2.0592000000000001</v>
      </c>
      <c r="T267" s="21">
        <f t="shared" si="108"/>
        <v>0</v>
      </c>
      <c r="U267" s="21">
        <f t="shared" si="109"/>
        <v>0</v>
      </c>
      <c r="V267" s="21">
        <f t="shared" si="110"/>
        <v>0</v>
      </c>
      <c r="W267" s="19"/>
      <c r="X267" s="22">
        <v>0.04</v>
      </c>
      <c r="Y267" s="73"/>
      <c r="Z267" s="25" t="s">
        <v>534</v>
      </c>
      <c r="AA267" s="27">
        <v>10.64</v>
      </c>
      <c r="AB267" s="27">
        <v>11.75</v>
      </c>
      <c r="AC267" s="27">
        <v>1.98</v>
      </c>
      <c r="AD267" s="27">
        <v>1.98</v>
      </c>
      <c r="AE267" s="27">
        <v>1.98</v>
      </c>
      <c r="AF267" s="27">
        <v>0</v>
      </c>
      <c r="AG267" s="19">
        <v>0</v>
      </c>
      <c r="AH267" s="27">
        <v>0</v>
      </c>
    </row>
    <row r="268" spans="1:34" s="74" customFormat="1" x14ac:dyDescent="0.35">
      <c r="A268" s="79" t="s">
        <v>527</v>
      </c>
      <c r="B268" s="23" t="s">
        <v>535</v>
      </c>
      <c r="C268" s="20">
        <f>O268*(1+K268)</f>
        <v>25.729599999999998</v>
      </c>
      <c r="D268" s="20">
        <f>P268*(1+K268)</f>
        <v>29.577600000000004</v>
      </c>
      <c r="E268" s="20">
        <f>Q268*(1+K268)</f>
        <v>2.8288000000000002</v>
      </c>
      <c r="F268" s="20">
        <f>R268*(1+K268)</f>
        <v>2.8288000000000002</v>
      </c>
      <c r="G268" s="20">
        <f>S268*(1+K268)</f>
        <v>2.8288000000000002</v>
      </c>
      <c r="H268" s="20">
        <f>T268*(1+K268)</f>
        <v>0</v>
      </c>
      <c r="I268" s="20">
        <f>U268*(1+K268)</f>
        <v>0</v>
      </c>
      <c r="J268" s="78">
        <f>V268*(1+K268)</f>
        <v>0</v>
      </c>
      <c r="K268" s="17">
        <v>0</v>
      </c>
      <c r="L268" s="71"/>
      <c r="M268" s="80" t="s">
        <v>527</v>
      </c>
      <c r="N268" s="24" t="s">
        <v>535</v>
      </c>
      <c r="O268" s="21">
        <f>AA268*(1+$X$3)</f>
        <v>25.729599999999998</v>
      </c>
      <c r="P268" s="21">
        <f t="shared" si="96"/>
        <v>29.577600000000004</v>
      </c>
      <c r="Q268" s="21">
        <f t="shared" si="105"/>
        <v>2.8288000000000002</v>
      </c>
      <c r="R268" s="21">
        <f>AD268*(1+X268)</f>
        <v>2.8288000000000002</v>
      </c>
      <c r="S268" s="21">
        <f>AE268*(1+X268)</f>
        <v>2.8288000000000002</v>
      </c>
      <c r="T268" s="21">
        <f>AF268*(1+X268)</f>
        <v>0</v>
      </c>
      <c r="U268" s="21">
        <f>AG268*(1+X268)</f>
        <v>0</v>
      </c>
      <c r="V268" s="21">
        <f>AH268*(1+X268)</f>
        <v>0</v>
      </c>
      <c r="W268" s="19"/>
      <c r="X268" s="22">
        <v>0.04</v>
      </c>
      <c r="Y268" s="73"/>
      <c r="Z268" s="25" t="s">
        <v>535</v>
      </c>
      <c r="AA268" s="27">
        <v>24.74</v>
      </c>
      <c r="AB268" s="27">
        <v>28.44</v>
      </c>
      <c r="AC268" s="27">
        <v>2.72</v>
      </c>
      <c r="AD268" s="27">
        <v>2.72</v>
      </c>
      <c r="AE268" s="27">
        <v>2.72</v>
      </c>
      <c r="AF268" s="27">
        <v>0</v>
      </c>
      <c r="AG268" s="19">
        <v>0</v>
      </c>
      <c r="AH268" s="27">
        <v>0</v>
      </c>
    </row>
    <row r="269" spans="1:34" s="74" customFormat="1" x14ac:dyDescent="0.35">
      <c r="A269" s="79" t="s">
        <v>536</v>
      </c>
      <c r="B269" s="23" t="s">
        <v>537</v>
      </c>
      <c r="C269" s="20">
        <f t="shared" si="97"/>
        <v>13.748800000000001</v>
      </c>
      <c r="D269" s="20">
        <f t="shared" si="98"/>
        <v>18.4392</v>
      </c>
      <c r="E269" s="20">
        <f t="shared" si="99"/>
        <v>3.8064000000000004</v>
      </c>
      <c r="F269" s="20">
        <f t="shared" si="100"/>
        <v>3.6816</v>
      </c>
      <c r="G269" s="20">
        <f t="shared" si="101"/>
        <v>3.38</v>
      </c>
      <c r="H269" s="20">
        <f t="shared" si="102"/>
        <v>0</v>
      </c>
      <c r="I269" s="20">
        <f t="shared" si="103"/>
        <v>0</v>
      </c>
      <c r="J269" s="78">
        <f t="shared" si="104"/>
        <v>0</v>
      </c>
      <c r="K269" s="17">
        <v>0</v>
      </c>
      <c r="L269" s="71"/>
      <c r="M269" s="80" t="s">
        <v>536</v>
      </c>
      <c r="N269" s="24" t="s">
        <v>537</v>
      </c>
      <c r="O269" s="21">
        <f t="shared" si="111"/>
        <v>13.748800000000001</v>
      </c>
      <c r="P269" s="21">
        <f t="shared" si="96"/>
        <v>18.4392</v>
      </c>
      <c r="Q269" s="21">
        <f t="shared" si="105"/>
        <v>3.8064000000000004</v>
      </c>
      <c r="R269" s="21">
        <f t="shared" si="106"/>
        <v>3.6816</v>
      </c>
      <c r="S269" s="21">
        <f t="shared" si="107"/>
        <v>3.38</v>
      </c>
      <c r="T269" s="21">
        <f t="shared" si="108"/>
        <v>0</v>
      </c>
      <c r="U269" s="21">
        <f t="shared" si="109"/>
        <v>0</v>
      </c>
      <c r="V269" s="21">
        <f t="shared" si="110"/>
        <v>0</v>
      </c>
      <c r="W269" s="19"/>
      <c r="X269" s="22">
        <v>0.04</v>
      </c>
      <c r="Y269" s="73"/>
      <c r="Z269" s="25" t="s">
        <v>537</v>
      </c>
      <c r="AA269" s="19">
        <v>13.22</v>
      </c>
      <c r="AB269" s="19">
        <v>17.73</v>
      </c>
      <c r="AC269" s="19">
        <v>3.66</v>
      </c>
      <c r="AD269" s="19">
        <v>3.54</v>
      </c>
      <c r="AE269" s="19">
        <v>3.25</v>
      </c>
      <c r="AF269" s="19">
        <v>0</v>
      </c>
      <c r="AG269" s="19">
        <v>0</v>
      </c>
      <c r="AH269" s="19">
        <v>0</v>
      </c>
    </row>
    <row r="270" spans="1:34" s="74" customFormat="1" x14ac:dyDescent="0.35">
      <c r="A270" s="79" t="s">
        <v>536</v>
      </c>
      <c r="B270" s="23" t="s">
        <v>538</v>
      </c>
      <c r="C270" s="20">
        <f t="shared" si="97"/>
        <v>13.748800000000001</v>
      </c>
      <c r="D270" s="20">
        <f t="shared" si="98"/>
        <v>18.4392</v>
      </c>
      <c r="E270" s="20">
        <f t="shared" si="99"/>
        <v>3.8064000000000004</v>
      </c>
      <c r="F270" s="20">
        <f t="shared" si="100"/>
        <v>3.6816</v>
      </c>
      <c r="G270" s="20">
        <f t="shared" si="101"/>
        <v>3.38</v>
      </c>
      <c r="H270" s="20">
        <f t="shared" si="102"/>
        <v>0</v>
      </c>
      <c r="I270" s="20">
        <f t="shared" si="103"/>
        <v>0</v>
      </c>
      <c r="J270" s="78">
        <f t="shared" si="104"/>
        <v>0</v>
      </c>
      <c r="K270" s="17">
        <v>0</v>
      </c>
      <c r="L270" s="71"/>
      <c r="M270" s="80" t="s">
        <v>536</v>
      </c>
      <c r="N270" s="24" t="s">
        <v>538</v>
      </c>
      <c r="O270" s="21">
        <f t="shared" si="111"/>
        <v>13.748800000000001</v>
      </c>
      <c r="P270" s="21">
        <f t="shared" si="96"/>
        <v>18.4392</v>
      </c>
      <c r="Q270" s="21">
        <f t="shared" si="105"/>
        <v>3.8064000000000004</v>
      </c>
      <c r="R270" s="21">
        <f t="shared" si="106"/>
        <v>3.6816</v>
      </c>
      <c r="S270" s="21">
        <f t="shared" si="107"/>
        <v>3.38</v>
      </c>
      <c r="T270" s="21">
        <f t="shared" si="108"/>
        <v>0</v>
      </c>
      <c r="U270" s="21">
        <f t="shared" si="109"/>
        <v>0</v>
      </c>
      <c r="V270" s="21">
        <f t="shared" si="110"/>
        <v>0</v>
      </c>
      <c r="W270" s="19"/>
      <c r="X270" s="22">
        <v>0.04</v>
      </c>
      <c r="Y270" s="73"/>
      <c r="Z270" s="25" t="s">
        <v>538</v>
      </c>
      <c r="AA270" s="19">
        <v>13.22</v>
      </c>
      <c r="AB270" s="19">
        <v>17.73</v>
      </c>
      <c r="AC270" s="19">
        <v>3.66</v>
      </c>
      <c r="AD270" s="19">
        <v>3.54</v>
      </c>
      <c r="AE270" s="19">
        <v>3.25</v>
      </c>
      <c r="AF270" s="19">
        <v>0</v>
      </c>
      <c r="AG270" s="19">
        <v>0</v>
      </c>
      <c r="AH270" s="19">
        <v>0</v>
      </c>
    </row>
    <row r="271" spans="1:34" s="74" customFormat="1" x14ac:dyDescent="0.35">
      <c r="A271" s="79" t="s">
        <v>539</v>
      </c>
      <c r="B271" s="23" t="s">
        <v>540</v>
      </c>
      <c r="C271" s="20">
        <f t="shared" si="97"/>
        <v>10.639200000000001</v>
      </c>
      <c r="D271" s="20">
        <f t="shared" si="98"/>
        <v>15.1112</v>
      </c>
      <c r="E271" s="20">
        <f t="shared" si="99"/>
        <v>3.4112</v>
      </c>
      <c r="F271" s="20">
        <f t="shared" si="100"/>
        <v>3.0784000000000002</v>
      </c>
      <c r="G271" s="20">
        <f t="shared" si="101"/>
        <v>3.0784000000000002</v>
      </c>
      <c r="H271" s="20">
        <f t="shared" si="102"/>
        <v>0</v>
      </c>
      <c r="I271" s="20">
        <f t="shared" si="103"/>
        <v>0</v>
      </c>
      <c r="J271" s="78">
        <f t="shared" si="104"/>
        <v>0</v>
      </c>
      <c r="K271" s="17">
        <v>0</v>
      </c>
      <c r="L271" s="71"/>
      <c r="M271" s="80" t="s">
        <v>539</v>
      </c>
      <c r="N271" s="24" t="s">
        <v>540</v>
      </c>
      <c r="O271" s="21">
        <f t="shared" si="111"/>
        <v>10.639200000000001</v>
      </c>
      <c r="P271" s="21">
        <f t="shared" si="96"/>
        <v>15.1112</v>
      </c>
      <c r="Q271" s="21">
        <f t="shared" si="105"/>
        <v>3.4112</v>
      </c>
      <c r="R271" s="21">
        <f t="shared" si="106"/>
        <v>3.0784000000000002</v>
      </c>
      <c r="S271" s="21">
        <f t="shared" si="107"/>
        <v>3.0784000000000002</v>
      </c>
      <c r="T271" s="21">
        <f t="shared" si="108"/>
        <v>0</v>
      </c>
      <c r="U271" s="21">
        <f t="shared" si="109"/>
        <v>0</v>
      </c>
      <c r="V271" s="21">
        <f t="shared" si="110"/>
        <v>0</v>
      </c>
      <c r="W271" s="19"/>
      <c r="X271" s="22">
        <v>0.04</v>
      </c>
      <c r="Y271" s="73"/>
      <c r="Z271" s="25" t="s">
        <v>540</v>
      </c>
      <c r="AA271" s="19">
        <v>10.23</v>
      </c>
      <c r="AB271" s="19">
        <v>14.53</v>
      </c>
      <c r="AC271" s="19">
        <v>3.28</v>
      </c>
      <c r="AD271" s="19">
        <v>2.96</v>
      </c>
      <c r="AE271" s="19">
        <v>2.96</v>
      </c>
      <c r="AF271" s="19">
        <v>0</v>
      </c>
      <c r="AG271" s="19">
        <v>0</v>
      </c>
      <c r="AH271" s="19">
        <v>0</v>
      </c>
    </row>
    <row r="272" spans="1:34" s="74" customFormat="1" x14ac:dyDescent="0.35">
      <c r="A272" s="79" t="s">
        <v>539</v>
      </c>
      <c r="B272" s="23" t="s">
        <v>541</v>
      </c>
      <c r="C272" s="20">
        <f t="shared" si="97"/>
        <v>10.639200000000001</v>
      </c>
      <c r="D272" s="20">
        <f t="shared" si="98"/>
        <v>15.1112</v>
      </c>
      <c r="E272" s="20">
        <f t="shared" si="99"/>
        <v>3.4112</v>
      </c>
      <c r="F272" s="20">
        <f t="shared" si="100"/>
        <v>3.0784000000000002</v>
      </c>
      <c r="G272" s="20">
        <f t="shared" si="101"/>
        <v>3.0784000000000002</v>
      </c>
      <c r="H272" s="20">
        <f t="shared" si="102"/>
        <v>0</v>
      </c>
      <c r="I272" s="20">
        <f t="shared" si="103"/>
        <v>0</v>
      </c>
      <c r="J272" s="78">
        <f t="shared" si="104"/>
        <v>0</v>
      </c>
      <c r="K272" s="17">
        <v>0</v>
      </c>
      <c r="L272" s="71"/>
      <c r="M272" s="80" t="s">
        <v>539</v>
      </c>
      <c r="N272" s="24" t="s">
        <v>541</v>
      </c>
      <c r="O272" s="21">
        <f t="shared" si="111"/>
        <v>10.639200000000001</v>
      </c>
      <c r="P272" s="21">
        <f t="shared" si="96"/>
        <v>15.1112</v>
      </c>
      <c r="Q272" s="21">
        <f t="shared" si="105"/>
        <v>3.4112</v>
      </c>
      <c r="R272" s="21">
        <f t="shared" si="106"/>
        <v>3.0784000000000002</v>
      </c>
      <c r="S272" s="21">
        <f t="shared" si="107"/>
        <v>3.0784000000000002</v>
      </c>
      <c r="T272" s="21">
        <f t="shared" si="108"/>
        <v>0</v>
      </c>
      <c r="U272" s="21">
        <f t="shared" si="109"/>
        <v>0</v>
      </c>
      <c r="V272" s="21">
        <f t="shared" si="110"/>
        <v>0</v>
      </c>
      <c r="W272" s="19"/>
      <c r="X272" s="22">
        <v>0.04</v>
      </c>
      <c r="Y272" s="73"/>
      <c r="Z272" s="25" t="s">
        <v>541</v>
      </c>
      <c r="AA272" s="19">
        <v>10.23</v>
      </c>
      <c r="AB272" s="19">
        <v>14.53</v>
      </c>
      <c r="AC272" s="19">
        <v>3.28</v>
      </c>
      <c r="AD272" s="19">
        <v>2.96</v>
      </c>
      <c r="AE272" s="19">
        <v>2.96</v>
      </c>
      <c r="AF272" s="19">
        <v>0</v>
      </c>
      <c r="AG272" s="19">
        <v>0</v>
      </c>
      <c r="AH272" s="19">
        <v>0</v>
      </c>
    </row>
    <row r="273" spans="1:34" s="74" customFormat="1" x14ac:dyDescent="0.35">
      <c r="A273" s="79" t="s">
        <v>542</v>
      </c>
      <c r="B273" s="23" t="s">
        <v>543</v>
      </c>
      <c r="C273" s="20">
        <f t="shared" si="97"/>
        <v>13.748800000000001</v>
      </c>
      <c r="D273" s="20">
        <f t="shared" si="98"/>
        <v>18.4392</v>
      </c>
      <c r="E273" s="20">
        <f t="shared" si="99"/>
        <v>3.8064000000000004</v>
      </c>
      <c r="F273" s="20">
        <f t="shared" si="100"/>
        <v>3.6816</v>
      </c>
      <c r="G273" s="20">
        <f t="shared" si="101"/>
        <v>3.38</v>
      </c>
      <c r="H273" s="20">
        <f t="shared" si="102"/>
        <v>8.1432000000000002</v>
      </c>
      <c r="I273" s="20">
        <f t="shared" si="103"/>
        <v>0</v>
      </c>
      <c r="J273" s="78">
        <f t="shared" si="104"/>
        <v>0</v>
      </c>
      <c r="K273" s="17">
        <v>0</v>
      </c>
      <c r="L273" s="71"/>
      <c r="M273" s="80" t="s">
        <v>542</v>
      </c>
      <c r="N273" s="24" t="s">
        <v>543</v>
      </c>
      <c r="O273" s="21">
        <f t="shared" si="111"/>
        <v>13.748800000000001</v>
      </c>
      <c r="P273" s="21">
        <f t="shared" si="96"/>
        <v>18.4392</v>
      </c>
      <c r="Q273" s="21">
        <f t="shared" si="105"/>
        <v>3.8064000000000004</v>
      </c>
      <c r="R273" s="21">
        <f t="shared" si="106"/>
        <v>3.6816</v>
      </c>
      <c r="S273" s="21">
        <f t="shared" si="107"/>
        <v>3.38</v>
      </c>
      <c r="T273" s="21">
        <f t="shared" si="108"/>
        <v>8.1432000000000002</v>
      </c>
      <c r="U273" s="21">
        <f t="shared" si="109"/>
        <v>0</v>
      </c>
      <c r="V273" s="21">
        <f t="shared" si="110"/>
        <v>0</v>
      </c>
      <c r="W273" s="19"/>
      <c r="X273" s="22">
        <v>0.04</v>
      </c>
      <c r="Y273" s="73"/>
      <c r="Z273" s="25" t="s">
        <v>543</v>
      </c>
      <c r="AA273" s="19">
        <v>13.22</v>
      </c>
      <c r="AB273" s="19">
        <v>17.73</v>
      </c>
      <c r="AC273" s="19">
        <v>3.66</v>
      </c>
      <c r="AD273" s="19">
        <v>3.54</v>
      </c>
      <c r="AE273" s="19">
        <v>3.25</v>
      </c>
      <c r="AF273" s="19">
        <v>7.83</v>
      </c>
      <c r="AG273" s="19">
        <v>0</v>
      </c>
      <c r="AH273" s="19">
        <v>0</v>
      </c>
    </row>
    <row r="274" spans="1:34" s="74" customFormat="1" x14ac:dyDescent="0.35">
      <c r="A274" s="79" t="s">
        <v>542</v>
      </c>
      <c r="B274" s="23" t="s">
        <v>544</v>
      </c>
      <c r="C274" s="20">
        <f t="shared" si="97"/>
        <v>14.3104</v>
      </c>
      <c r="D274" s="20">
        <f t="shared" si="98"/>
        <v>19.947199999999999</v>
      </c>
      <c r="E274" s="20">
        <f t="shared" si="99"/>
        <v>5.3144000000000009</v>
      </c>
      <c r="F274" s="20">
        <f t="shared" si="100"/>
        <v>5.0023999999999997</v>
      </c>
      <c r="G274" s="20">
        <f t="shared" si="101"/>
        <v>3.8688000000000002</v>
      </c>
      <c r="H274" s="20">
        <f t="shared" si="102"/>
        <v>8.1432000000000002</v>
      </c>
      <c r="I274" s="20">
        <f t="shared" si="103"/>
        <v>0</v>
      </c>
      <c r="J274" s="78">
        <f t="shared" si="104"/>
        <v>0</v>
      </c>
      <c r="K274" s="17">
        <v>0</v>
      </c>
      <c r="L274" s="71"/>
      <c r="M274" s="80" t="s">
        <v>542</v>
      </c>
      <c r="N274" s="26" t="s">
        <v>544</v>
      </c>
      <c r="O274" s="21">
        <f t="shared" si="111"/>
        <v>14.3104</v>
      </c>
      <c r="P274" s="21">
        <f t="shared" si="96"/>
        <v>19.947199999999999</v>
      </c>
      <c r="Q274" s="21">
        <f t="shared" si="105"/>
        <v>5.3144000000000009</v>
      </c>
      <c r="R274" s="21">
        <f t="shared" si="106"/>
        <v>5.0023999999999997</v>
      </c>
      <c r="S274" s="21">
        <f t="shared" si="107"/>
        <v>3.8688000000000002</v>
      </c>
      <c r="T274" s="21">
        <f t="shared" si="108"/>
        <v>8.1432000000000002</v>
      </c>
      <c r="U274" s="21">
        <f t="shared" si="109"/>
        <v>0</v>
      </c>
      <c r="V274" s="21">
        <f t="shared" si="110"/>
        <v>0</v>
      </c>
      <c r="W274" s="19"/>
      <c r="X274" s="22">
        <v>0.04</v>
      </c>
      <c r="Y274" s="73"/>
      <c r="Z274" s="25" t="s">
        <v>544</v>
      </c>
      <c r="AA274" s="19">
        <v>13.76</v>
      </c>
      <c r="AB274" s="19">
        <v>19.18</v>
      </c>
      <c r="AC274" s="19">
        <v>5.1100000000000003</v>
      </c>
      <c r="AD274" s="19">
        <v>4.8099999999999996</v>
      </c>
      <c r="AE274" s="19">
        <v>3.72</v>
      </c>
      <c r="AF274" s="19">
        <v>7.83</v>
      </c>
      <c r="AG274" s="19">
        <v>0</v>
      </c>
      <c r="AH274" s="19">
        <v>0</v>
      </c>
    </row>
    <row r="275" spans="1:34" s="74" customFormat="1" x14ac:dyDescent="0.35">
      <c r="A275" s="79" t="s">
        <v>545</v>
      </c>
      <c r="B275" s="23" t="s">
        <v>546</v>
      </c>
      <c r="C275" s="20">
        <f t="shared" si="97"/>
        <v>9.984</v>
      </c>
      <c r="D275" s="20">
        <f t="shared" si="98"/>
        <v>12.490400000000001</v>
      </c>
      <c r="E275" s="20">
        <f t="shared" si="99"/>
        <v>2.496</v>
      </c>
      <c r="F275" s="20">
        <f t="shared" si="100"/>
        <v>2.2359999999999998</v>
      </c>
      <c r="G275" s="20">
        <f t="shared" si="101"/>
        <v>2.0592000000000001</v>
      </c>
      <c r="H275" s="20">
        <f t="shared" si="102"/>
        <v>0</v>
      </c>
      <c r="I275" s="20">
        <f t="shared" si="103"/>
        <v>0</v>
      </c>
      <c r="J275" s="78">
        <f t="shared" si="104"/>
        <v>0</v>
      </c>
      <c r="K275" s="17">
        <v>0</v>
      </c>
      <c r="L275" s="71"/>
      <c r="M275" s="80" t="s">
        <v>545</v>
      </c>
      <c r="N275" s="24" t="s">
        <v>546</v>
      </c>
      <c r="O275" s="21">
        <f t="shared" si="111"/>
        <v>9.984</v>
      </c>
      <c r="P275" s="21">
        <f t="shared" si="96"/>
        <v>12.490400000000001</v>
      </c>
      <c r="Q275" s="21">
        <f t="shared" si="105"/>
        <v>2.496</v>
      </c>
      <c r="R275" s="21">
        <f t="shared" si="106"/>
        <v>2.2359999999999998</v>
      </c>
      <c r="S275" s="21">
        <f t="shared" si="107"/>
        <v>2.0592000000000001</v>
      </c>
      <c r="T275" s="21">
        <f t="shared" si="108"/>
        <v>0</v>
      </c>
      <c r="U275" s="21">
        <f t="shared" si="109"/>
        <v>0</v>
      </c>
      <c r="V275" s="21">
        <f t="shared" si="110"/>
        <v>0</v>
      </c>
      <c r="W275" s="19"/>
      <c r="X275" s="22">
        <v>0.04</v>
      </c>
      <c r="Y275" s="73"/>
      <c r="Z275" s="25" t="s">
        <v>546</v>
      </c>
      <c r="AA275" s="27">
        <v>9.6</v>
      </c>
      <c r="AB275" s="27">
        <v>12.01</v>
      </c>
      <c r="AC275" s="27">
        <v>2.4</v>
      </c>
      <c r="AD275" s="27">
        <v>2.15</v>
      </c>
      <c r="AE275" s="27">
        <v>1.98</v>
      </c>
      <c r="AF275" s="27">
        <v>0</v>
      </c>
      <c r="AG275" s="19">
        <v>0</v>
      </c>
      <c r="AH275" s="27">
        <v>0</v>
      </c>
    </row>
    <row r="276" spans="1:34" s="74" customFormat="1" x14ac:dyDescent="0.35">
      <c r="A276" s="79" t="s">
        <v>545</v>
      </c>
      <c r="B276" s="23" t="s">
        <v>547</v>
      </c>
      <c r="C276" s="20">
        <f t="shared" si="97"/>
        <v>14.9968</v>
      </c>
      <c r="D276" s="20">
        <f t="shared" si="98"/>
        <v>17.492800000000003</v>
      </c>
      <c r="E276" s="20">
        <f t="shared" si="99"/>
        <v>2.496</v>
      </c>
      <c r="F276" s="20">
        <f t="shared" si="100"/>
        <v>2.2359999999999998</v>
      </c>
      <c r="G276" s="20">
        <f t="shared" si="101"/>
        <v>2.0592000000000001</v>
      </c>
      <c r="H276" s="20">
        <f t="shared" si="102"/>
        <v>0</v>
      </c>
      <c r="I276" s="20">
        <f t="shared" si="103"/>
        <v>0</v>
      </c>
      <c r="J276" s="78">
        <f t="shared" si="104"/>
        <v>0</v>
      </c>
      <c r="K276" s="17">
        <v>0</v>
      </c>
      <c r="L276" s="71"/>
      <c r="M276" s="80" t="s">
        <v>545</v>
      </c>
      <c r="N276" s="26" t="s">
        <v>547</v>
      </c>
      <c r="O276" s="21">
        <f t="shared" si="111"/>
        <v>14.9968</v>
      </c>
      <c r="P276" s="21">
        <f t="shared" si="96"/>
        <v>17.492800000000003</v>
      </c>
      <c r="Q276" s="21">
        <f t="shared" si="105"/>
        <v>2.496</v>
      </c>
      <c r="R276" s="21">
        <f t="shared" si="106"/>
        <v>2.2359999999999998</v>
      </c>
      <c r="S276" s="21">
        <f t="shared" si="107"/>
        <v>2.0592000000000001</v>
      </c>
      <c r="T276" s="21">
        <f t="shared" si="108"/>
        <v>0</v>
      </c>
      <c r="U276" s="21">
        <f t="shared" si="109"/>
        <v>0</v>
      </c>
      <c r="V276" s="21">
        <f t="shared" si="110"/>
        <v>0</v>
      </c>
      <c r="W276" s="19"/>
      <c r="X276" s="22">
        <v>0.04</v>
      </c>
      <c r="Y276" s="73"/>
      <c r="Z276" s="25" t="s">
        <v>547</v>
      </c>
      <c r="AA276" s="27">
        <v>14.42</v>
      </c>
      <c r="AB276" s="27">
        <v>16.82</v>
      </c>
      <c r="AC276" s="27">
        <v>2.4</v>
      </c>
      <c r="AD276" s="27">
        <v>2.15</v>
      </c>
      <c r="AE276" s="27">
        <v>1.98</v>
      </c>
      <c r="AF276" s="27">
        <v>0</v>
      </c>
      <c r="AG276" s="19">
        <v>0</v>
      </c>
      <c r="AH276" s="27">
        <v>0</v>
      </c>
    </row>
    <row r="277" spans="1:34" s="74" customFormat="1" x14ac:dyDescent="0.35">
      <c r="A277" s="79" t="s">
        <v>548</v>
      </c>
      <c r="B277" s="23" t="s">
        <v>549</v>
      </c>
      <c r="C277" s="20">
        <f t="shared" si="97"/>
        <v>11.242400000000002</v>
      </c>
      <c r="D277" s="20">
        <f t="shared" si="98"/>
        <v>14.0608</v>
      </c>
      <c r="E277" s="20">
        <f t="shared" si="99"/>
        <v>2.8184</v>
      </c>
      <c r="F277" s="20">
        <f t="shared" si="100"/>
        <v>2.496</v>
      </c>
      <c r="G277" s="20">
        <f t="shared" si="101"/>
        <v>2.3191999999999999</v>
      </c>
      <c r="H277" s="20">
        <f t="shared" si="102"/>
        <v>6.2607999999999997</v>
      </c>
      <c r="I277" s="20">
        <f t="shared" si="103"/>
        <v>0</v>
      </c>
      <c r="J277" s="78">
        <f t="shared" si="104"/>
        <v>0</v>
      </c>
      <c r="K277" s="17">
        <v>0</v>
      </c>
      <c r="L277" s="71"/>
      <c r="M277" s="80" t="s">
        <v>548</v>
      </c>
      <c r="N277" s="26" t="s">
        <v>549</v>
      </c>
      <c r="O277" s="21">
        <f t="shared" si="111"/>
        <v>11.242400000000002</v>
      </c>
      <c r="P277" s="21">
        <f t="shared" si="96"/>
        <v>14.0608</v>
      </c>
      <c r="Q277" s="21">
        <f t="shared" si="105"/>
        <v>2.8184</v>
      </c>
      <c r="R277" s="21">
        <f t="shared" si="106"/>
        <v>2.496</v>
      </c>
      <c r="S277" s="21">
        <f t="shared" si="107"/>
        <v>2.3191999999999999</v>
      </c>
      <c r="T277" s="21">
        <f t="shared" si="108"/>
        <v>6.2607999999999997</v>
      </c>
      <c r="U277" s="21">
        <f t="shared" si="109"/>
        <v>0</v>
      </c>
      <c r="V277" s="21">
        <f t="shared" si="110"/>
        <v>0</v>
      </c>
      <c r="W277" s="19"/>
      <c r="X277" s="22">
        <v>0.04</v>
      </c>
      <c r="Y277" s="73"/>
      <c r="Z277" s="25" t="s">
        <v>549</v>
      </c>
      <c r="AA277" s="27">
        <v>10.81</v>
      </c>
      <c r="AB277" s="27">
        <v>13.52</v>
      </c>
      <c r="AC277" s="27">
        <v>2.71</v>
      </c>
      <c r="AD277" s="27">
        <v>2.4</v>
      </c>
      <c r="AE277" s="27">
        <v>2.23</v>
      </c>
      <c r="AF277" s="27">
        <v>6.02</v>
      </c>
      <c r="AG277" s="19">
        <v>0</v>
      </c>
      <c r="AH277" s="27">
        <v>0</v>
      </c>
    </row>
    <row r="278" spans="1:34" s="74" customFormat="1" x14ac:dyDescent="0.35">
      <c r="A278" s="79" t="s">
        <v>548</v>
      </c>
      <c r="B278" s="23" t="s">
        <v>550</v>
      </c>
      <c r="C278" s="20">
        <f t="shared" si="97"/>
        <v>18.751200000000001</v>
      </c>
      <c r="D278" s="20">
        <f t="shared" si="98"/>
        <v>21.559200000000001</v>
      </c>
      <c r="E278" s="20">
        <f t="shared" si="99"/>
        <v>2.8184</v>
      </c>
      <c r="F278" s="20">
        <f t="shared" si="100"/>
        <v>2.496</v>
      </c>
      <c r="G278" s="20">
        <f t="shared" si="101"/>
        <v>2.3191999999999999</v>
      </c>
      <c r="H278" s="20">
        <f t="shared" si="102"/>
        <v>6.2607999999999997</v>
      </c>
      <c r="I278" s="20">
        <f t="shared" si="103"/>
        <v>0</v>
      </c>
      <c r="J278" s="78">
        <f t="shared" si="104"/>
        <v>0</v>
      </c>
      <c r="K278" s="17">
        <v>0</v>
      </c>
      <c r="L278" s="71"/>
      <c r="M278" s="80" t="s">
        <v>548</v>
      </c>
      <c r="N278" s="26" t="s">
        <v>550</v>
      </c>
      <c r="O278" s="21">
        <f t="shared" si="111"/>
        <v>18.751200000000001</v>
      </c>
      <c r="P278" s="21">
        <f t="shared" si="96"/>
        <v>21.559200000000001</v>
      </c>
      <c r="Q278" s="21">
        <f t="shared" si="105"/>
        <v>2.8184</v>
      </c>
      <c r="R278" s="21">
        <f t="shared" si="106"/>
        <v>2.496</v>
      </c>
      <c r="S278" s="21">
        <f t="shared" si="107"/>
        <v>2.3191999999999999</v>
      </c>
      <c r="T278" s="21">
        <f t="shared" si="108"/>
        <v>6.2607999999999997</v>
      </c>
      <c r="U278" s="21">
        <f t="shared" si="109"/>
        <v>0</v>
      </c>
      <c r="V278" s="21">
        <f t="shared" si="110"/>
        <v>0</v>
      </c>
      <c r="W278" s="19"/>
      <c r="X278" s="22">
        <v>0.04</v>
      </c>
      <c r="Y278" s="73"/>
      <c r="Z278" s="25" t="s">
        <v>550</v>
      </c>
      <c r="AA278" s="27">
        <v>18.03</v>
      </c>
      <c r="AB278" s="27">
        <v>20.73</v>
      </c>
      <c r="AC278" s="27">
        <v>2.71</v>
      </c>
      <c r="AD278" s="27">
        <v>2.4</v>
      </c>
      <c r="AE278" s="27">
        <v>2.23</v>
      </c>
      <c r="AF278" s="27">
        <v>6.02</v>
      </c>
      <c r="AG278" s="19">
        <v>0</v>
      </c>
      <c r="AH278" s="27">
        <v>0</v>
      </c>
    </row>
    <row r="279" spans="1:34" s="74" customFormat="1" x14ac:dyDescent="0.35">
      <c r="A279" s="79" t="s">
        <v>548</v>
      </c>
      <c r="B279" s="23" t="s">
        <v>551</v>
      </c>
      <c r="C279" s="20">
        <f t="shared" si="97"/>
        <v>22.484800000000003</v>
      </c>
      <c r="D279" s="20">
        <f t="shared" si="98"/>
        <v>25.916800000000002</v>
      </c>
      <c r="E279" s="20">
        <f t="shared" si="99"/>
        <v>3.4319999999999999</v>
      </c>
      <c r="F279" s="20">
        <f t="shared" si="100"/>
        <v>3.1303999999999998</v>
      </c>
      <c r="G279" s="20">
        <f t="shared" si="101"/>
        <v>2.8184</v>
      </c>
      <c r="H279" s="20">
        <f t="shared" si="102"/>
        <v>6.2607999999999997</v>
      </c>
      <c r="I279" s="20">
        <f t="shared" si="103"/>
        <v>0</v>
      </c>
      <c r="J279" s="78">
        <f t="shared" si="104"/>
        <v>0</v>
      </c>
      <c r="K279" s="17">
        <v>0</v>
      </c>
      <c r="L279" s="71"/>
      <c r="M279" s="80" t="s">
        <v>548</v>
      </c>
      <c r="N279" s="26" t="s">
        <v>551</v>
      </c>
      <c r="O279" s="21">
        <f t="shared" si="111"/>
        <v>22.484800000000003</v>
      </c>
      <c r="P279" s="21">
        <f t="shared" si="96"/>
        <v>25.916800000000002</v>
      </c>
      <c r="Q279" s="21">
        <f t="shared" si="105"/>
        <v>3.4319999999999999</v>
      </c>
      <c r="R279" s="21">
        <f t="shared" si="106"/>
        <v>3.1303999999999998</v>
      </c>
      <c r="S279" s="21">
        <f t="shared" si="107"/>
        <v>2.8184</v>
      </c>
      <c r="T279" s="21">
        <f t="shared" si="108"/>
        <v>6.2607999999999997</v>
      </c>
      <c r="U279" s="21">
        <f t="shared" si="109"/>
        <v>0</v>
      </c>
      <c r="V279" s="21">
        <f t="shared" si="110"/>
        <v>0</v>
      </c>
      <c r="W279" s="19"/>
      <c r="X279" s="22">
        <v>0.04</v>
      </c>
      <c r="Y279" s="73"/>
      <c r="Z279" s="25" t="s">
        <v>551</v>
      </c>
      <c r="AA279" s="19">
        <v>21.62</v>
      </c>
      <c r="AB279" s="19">
        <v>24.92</v>
      </c>
      <c r="AC279" s="19">
        <v>3.3</v>
      </c>
      <c r="AD279" s="19">
        <v>3.01</v>
      </c>
      <c r="AE279" s="19">
        <v>2.71</v>
      </c>
      <c r="AF279" s="19">
        <v>6.02</v>
      </c>
      <c r="AG279" s="19">
        <v>0</v>
      </c>
      <c r="AH279" s="19">
        <v>0</v>
      </c>
    </row>
    <row r="280" spans="1:34" s="74" customFormat="1" x14ac:dyDescent="0.35">
      <c r="A280" s="79" t="s">
        <v>548</v>
      </c>
      <c r="B280" s="23" t="s">
        <v>552</v>
      </c>
      <c r="C280" s="20">
        <f t="shared" si="97"/>
        <v>29.993600000000001</v>
      </c>
      <c r="D280" s="20">
        <f t="shared" si="98"/>
        <v>33.425600000000003</v>
      </c>
      <c r="E280" s="20">
        <f t="shared" si="99"/>
        <v>3.4319999999999999</v>
      </c>
      <c r="F280" s="20">
        <f t="shared" si="100"/>
        <v>3.1303999999999998</v>
      </c>
      <c r="G280" s="20">
        <f t="shared" si="101"/>
        <v>2.8184</v>
      </c>
      <c r="H280" s="20">
        <f t="shared" si="102"/>
        <v>6.2607999999999997</v>
      </c>
      <c r="I280" s="20">
        <f t="shared" si="103"/>
        <v>0</v>
      </c>
      <c r="J280" s="78">
        <f t="shared" si="104"/>
        <v>0</v>
      </c>
      <c r="K280" s="17">
        <v>0</v>
      </c>
      <c r="L280" s="71"/>
      <c r="M280" s="80" t="s">
        <v>548</v>
      </c>
      <c r="N280" s="26" t="s">
        <v>552</v>
      </c>
      <c r="O280" s="21">
        <f t="shared" si="111"/>
        <v>29.993600000000001</v>
      </c>
      <c r="P280" s="21">
        <f t="shared" si="96"/>
        <v>33.425600000000003</v>
      </c>
      <c r="Q280" s="21">
        <f t="shared" si="105"/>
        <v>3.4319999999999999</v>
      </c>
      <c r="R280" s="21">
        <f t="shared" si="106"/>
        <v>3.1303999999999998</v>
      </c>
      <c r="S280" s="21">
        <f t="shared" si="107"/>
        <v>2.8184</v>
      </c>
      <c r="T280" s="21">
        <f t="shared" si="108"/>
        <v>6.2607999999999997</v>
      </c>
      <c r="U280" s="21">
        <f t="shared" si="109"/>
        <v>0</v>
      </c>
      <c r="V280" s="21">
        <f t="shared" si="110"/>
        <v>0</v>
      </c>
      <c r="W280" s="19"/>
      <c r="X280" s="22">
        <v>0.04</v>
      </c>
      <c r="Y280" s="73"/>
      <c r="Z280" s="25" t="s">
        <v>552</v>
      </c>
      <c r="AA280" s="19">
        <v>28.84</v>
      </c>
      <c r="AB280" s="19">
        <v>32.14</v>
      </c>
      <c r="AC280" s="19">
        <v>3.3</v>
      </c>
      <c r="AD280" s="19">
        <v>3.01</v>
      </c>
      <c r="AE280" s="19">
        <v>2.71</v>
      </c>
      <c r="AF280" s="19">
        <v>6.02</v>
      </c>
      <c r="AG280" s="19">
        <v>0</v>
      </c>
      <c r="AH280" s="19">
        <v>0</v>
      </c>
    </row>
    <row r="281" spans="1:34" s="74" customFormat="1" x14ac:dyDescent="0.35">
      <c r="A281" s="79" t="s">
        <v>553</v>
      </c>
      <c r="B281" s="23" t="s">
        <v>554</v>
      </c>
      <c r="C281" s="20">
        <f t="shared" si="97"/>
        <v>9.6720000000000006</v>
      </c>
      <c r="D281" s="20">
        <f t="shared" si="98"/>
        <v>11.242400000000002</v>
      </c>
      <c r="E281" s="20">
        <f t="shared" si="99"/>
        <v>2.8184</v>
      </c>
      <c r="F281" s="20">
        <f t="shared" si="100"/>
        <v>2.6728000000000001</v>
      </c>
      <c r="G281" s="20">
        <f t="shared" si="101"/>
        <v>2.496</v>
      </c>
      <c r="H281" s="20">
        <f t="shared" si="102"/>
        <v>12.511200000000001</v>
      </c>
      <c r="I281" s="20">
        <f t="shared" si="103"/>
        <v>0</v>
      </c>
      <c r="J281" s="78">
        <f t="shared" si="104"/>
        <v>0</v>
      </c>
      <c r="K281" s="17">
        <v>0</v>
      </c>
      <c r="L281" s="71"/>
      <c r="M281" s="80" t="s">
        <v>553</v>
      </c>
      <c r="N281" s="24" t="s">
        <v>554</v>
      </c>
      <c r="O281" s="21">
        <f t="shared" si="111"/>
        <v>9.6720000000000006</v>
      </c>
      <c r="P281" s="21">
        <f t="shared" si="96"/>
        <v>11.242400000000002</v>
      </c>
      <c r="Q281" s="21">
        <f t="shared" si="105"/>
        <v>2.8184</v>
      </c>
      <c r="R281" s="21">
        <f t="shared" si="106"/>
        <v>2.6728000000000001</v>
      </c>
      <c r="S281" s="21">
        <f t="shared" si="107"/>
        <v>2.496</v>
      </c>
      <c r="T281" s="21">
        <f t="shared" si="108"/>
        <v>12.511200000000001</v>
      </c>
      <c r="U281" s="21">
        <f t="shared" si="109"/>
        <v>0</v>
      </c>
      <c r="V281" s="21">
        <f t="shared" si="110"/>
        <v>0</v>
      </c>
      <c r="W281" s="19"/>
      <c r="X281" s="22">
        <v>0.04</v>
      </c>
      <c r="Y281" s="73"/>
      <c r="Z281" s="25" t="s">
        <v>554</v>
      </c>
      <c r="AA281" s="27">
        <v>9.3000000000000007</v>
      </c>
      <c r="AB281" s="27">
        <v>10.81</v>
      </c>
      <c r="AC281" s="27">
        <v>2.71</v>
      </c>
      <c r="AD281" s="27">
        <v>2.57</v>
      </c>
      <c r="AE281" s="27">
        <v>2.4</v>
      </c>
      <c r="AF281" s="27">
        <v>12.03</v>
      </c>
      <c r="AG281" s="19">
        <v>0</v>
      </c>
      <c r="AH281" s="27">
        <v>0</v>
      </c>
    </row>
    <row r="282" spans="1:34" s="74" customFormat="1" x14ac:dyDescent="0.35">
      <c r="A282" s="79" t="s">
        <v>553</v>
      </c>
      <c r="B282" s="23" t="s">
        <v>555</v>
      </c>
      <c r="C282" s="20">
        <f t="shared" si="97"/>
        <v>17.492800000000003</v>
      </c>
      <c r="D282" s="20">
        <f t="shared" si="98"/>
        <v>19.999200000000002</v>
      </c>
      <c r="E282" s="20">
        <f t="shared" si="99"/>
        <v>2.8184</v>
      </c>
      <c r="F282" s="20">
        <f t="shared" si="100"/>
        <v>2.6728000000000001</v>
      </c>
      <c r="G282" s="20">
        <f t="shared" si="101"/>
        <v>2.496</v>
      </c>
      <c r="H282" s="20">
        <f t="shared" si="102"/>
        <v>12.511200000000001</v>
      </c>
      <c r="I282" s="20">
        <f t="shared" si="103"/>
        <v>0</v>
      </c>
      <c r="J282" s="78">
        <f t="shared" si="104"/>
        <v>0</v>
      </c>
      <c r="K282" s="17">
        <v>0</v>
      </c>
      <c r="L282" s="71"/>
      <c r="M282" s="80" t="s">
        <v>553</v>
      </c>
      <c r="N282" s="26" t="s">
        <v>555</v>
      </c>
      <c r="O282" s="21">
        <f t="shared" si="111"/>
        <v>17.492800000000003</v>
      </c>
      <c r="P282" s="21">
        <f t="shared" si="96"/>
        <v>19.999200000000002</v>
      </c>
      <c r="Q282" s="21">
        <f t="shared" si="105"/>
        <v>2.8184</v>
      </c>
      <c r="R282" s="21">
        <f t="shared" si="106"/>
        <v>2.6728000000000001</v>
      </c>
      <c r="S282" s="21">
        <f t="shared" si="107"/>
        <v>2.496</v>
      </c>
      <c r="T282" s="21">
        <f t="shared" si="108"/>
        <v>12.511200000000001</v>
      </c>
      <c r="U282" s="21">
        <f t="shared" si="109"/>
        <v>0</v>
      </c>
      <c r="V282" s="21">
        <f t="shared" si="110"/>
        <v>0</v>
      </c>
      <c r="W282" s="19"/>
      <c r="X282" s="22">
        <v>0.04</v>
      </c>
      <c r="Y282" s="73"/>
      <c r="Z282" s="25" t="s">
        <v>555</v>
      </c>
      <c r="AA282" s="27">
        <v>16.82</v>
      </c>
      <c r="AB282" s="27">
        <v>19.23</v>
      </c>
      <c r="AC282" s="27">
        <v>2.71</v>
      </c>
      <c r="AD282" s="27">
        <v>2.57</v>
      </c>
      <c r="AE282" s="27">
        <v>2.4</v>
      </c>
      <c r="AF282" s="27">
        <v>12.03</v>
      </c>
      <c r="AG282" s="19">
        <v>0</v>
      </c>
      <c r="AH282" s="27">
        <v>0</v>
      </c>
    </row>
    <row r="283" spans="1:34" s="74" customFormat="1" x14ac:dyDescent="0.35">
      <c r="A283" s="79" t="s">
        <v>553</v>
      </c>
      <c r="B283" s="23" t="s">
        <v>556</v>
      </c>
      <c r="C283" s="20">
        <f t="shared" si="97"/>
        <v>19.999200000000002</v>
      </c>
      <c r="D283" s="20">
        <f t="shared" si="98"/>
        <v>22.495200000000001</v>
      </c>
      <c r="E283" s="20">
        <f t="shared" si="99"/>
        <v>2.8184</v>
      </c>
      <c r="F283" s="20">
        <f t="shared" si="100"/>
        <v>2.6728000000000001</v>
      </c>
      <c r="G283" s="20">
        <f t="shared" si="101"/>
        <v>2.496</v>
      </c>
      <c r="H283" s="20">
        <f t="shared" si="102"/>
        <v>12.511200000000001</v>
      </c>
      <c r="I283" s="20">
        <f t="shared" si="103"/>
        <v>0</v>
      </c>
      <c r="J283" s="78">
        <f t="shared" si="104"/>
        <v>0</v>
      </c>
      <c r="K283" s="17">
        <v>0</v>
      </c>
      <c r="L283" s="71"/>
      <c r="M283" s="80" t="s">
        <v>553</v>
      </c>
      <c r="N283" s="26" t="s">
        <v>556</v>
      </c>
      <c r="O283" s="21">
        <f t="shared" si="111"/>
        <v>19.999200000000002</v>
      </c>
      <c r="P283" s="21">
        <f t="shared" si="96"/>
        <v>22.495200000000001</v>
      </c>
      <c r="Q283" s="21">
        <f t="shared" si="105"/>
        <v>2.8184</v>
      </c>
      <c r="R283" s="21">
        <f t="shared" si="106"/>
        <v>2.6728000000000001</v>
      </c>
      <c r="S283" s="21">
        <f t="shared" si="107"/>
        <v>2.496</v>
      </c>
      <c r="T283" s="21">
        <f t="shared" si="108"/>
        <v>12.511200000000001</v>
      </c>
      <c r="U283" s="21">
        <f t="shared" si="109"/>
        <v>0</v>
      </c>
      <c r="V283" s="21">
        <f t="shared" si="110"/>
        <v>0</v>
      </c>
      <c r="W283" s="19"/>
      <c r="X283" s="22">
        <v>0.04</v>
      </c>
      <c r="Y283" s="73"/>
      <c r="Z283" s="25" t="s">
        <v>556</v>
      </c>
      <c r="AA283" s="27">
        <v>19.23</v>
      </c>
      <c r="AB283" s="27">
        <v>21.63</v>
      </c>
      <c r="AC283" s="27">
        <v>2.71</v>
      </c>
      <c r="AD283" s="27">
        <v>2.57</v>
      </c>
      <c r="AE283" s="27">
        <v>2.4</v>
      </c>
      <c r="AF283" s="27">
        <v>12.03</v>
      </c>
      <c r="AG283" s="19">
        <v>0</v>
      </c>
      <c r="AH283" s="27">
        <v>0</v>
      </c>
    </row>
    <row r="284" spans="1:34" s="74" customFormat="1" x14ac:dyDescent="0.35">
      <c r="A284" s="79" t="s">
        <v>557</v>
      </c>
      <c r="B284" s="23" t="s">
        <v>558</v>
      </c>
      <c r="C284" s="20">
        <f t="shared" si="97"/>
        <v>13.748800000000001</v>
      </c>
      <c r="D284" s="20">
        <f t="shared" si="98"/>
        <v>18.4392</v>
      </c>
      <c r="E284" s="20">
        <f t="shared" si="99"/>
        <v>3.8064000000000004</v>
      </c>
      <c r="F284" s="20">
        <f t="shared" si="100"/>
        <v>3.6816</v>
      </c>
      <c r="G284" s="20">
        <f t="shared" si="101"/>
        <v>3.38</v>
      </c>
      <c r="H284" s="20">
        <f t="shared" si="102"/>
        <v>8.1432000000000002</v>
      </c>
      <c r="I284" s="20">
        <f t="shared" si="103"/>
        <v>0</v>
      </c>
      <c r="J284" s="78">
        <f t="shared" si="104"/>
        <v>0</v>
      </c>
      <c r="K284" s="17">
        <v>0</v>
      </c>
      <c r="L284" s="71"/>
      <c r="M284" s="80" t="s">
        <v>557</v>
      </c>
      <c r="N284" s="24" t="s">
        <v>558</v>
      </c>
      <c r="O284" s="21">
        <f t="shared" si="111"/>
        <v>13.748800000000001</v>
      </c>
      <c r="P284" s="21">
        <f t="shared" si="96"/>
        <v>18.4392</v>
      </c>
      <c r="Q284" s="21">
        <f t="shared" si="105"/>
        <v>3.8064000000000004</v>
      </c>
      <c r="R284" s="21">
        <f t="shared" si="106"/>
        <v>3.6816</v>
      </c>
      <c r="S284" s="21">
        <f t="shared" si="107"/>
        <v>3.38</v>
      </c>
      <c r="T284" s="21">
        <f t="shared" si="108"/>
        <v>8.1432000000000002</v>
      </c>
      <c r="U284" s="21">
        <f t="shared" si="109"/>
        <v>0</v>
      </c>
      <c r="V284" s="21">
        <f t="shared" si="110"/>
        <v>0</v>
      </c>
      <c r="W284" s="19"/>
      <c r="X284" s="22">
        <v>0.04</v>
      </c>
      <c r="Y284" s="73"/>
      <c r="Z284" s="25" t="s">
        <v>558</v>
      </c>
      <c r="AA284" s="19">
        <v>13.22</v>
      </c>
      <c r="AB284" s="19">
        <v>17.73</v>
      </c>
      <c r="AC284" s="19">
        <v>3.66</v>
      </c>
      <c r="AD284" s="19">
        <v>3.54</v>
      </c>
      <c r="AE284" s="19">
        <v>3.25</v>
      </c>
      <c r="AF284" s="19">
        <v>7.83</v>
      </c>
      <c r="AG284" s="19">
        <v>0</v>
      </c>
      <c r="AH284" s="19">
        <v>0</v>
      </c>
    </row>
    <row r="285" spans="1:34" s="74" customFormat="1" x14ac:dyDescent="0.35">
      <c r="A285" s="79" t="s">
        <v>557</v>
      </c>
      <c r="B285" s="23" t="s">
        <v>559</v>
      </c>
      <c r="C285" s="20">
        <f t="shared" si="97"/>
        <v>14.3104</v>
      </c>
      <c r="D285" s="20">
        <f t="shared" si="98"/>
        <v>19.947199999999999</v>
      </c>
      <c r="E285" s="20">
        <f t="shared" si="99"/>
        <v>5.3144000000000009</v>
      </c>
      <c r="F285" s="20">
        <f t="shared" si="100"/>
        <v>5.0023999999999997</v>
      </c>
      <c r="G285" s="20">
        <f t="shared" si="101"/>
        <v>3.8688000000000002</v>
      </c>
      <c r="H285" s="20">
        <f t="shared" si="102"/>
        <v>8.1432000000000002</v>
      </c>
      <c r="I285" s="20">
        <f t="shared" si="103"/>
        <v>0</v>
      </c>
      <c r="J285" s="78">
        <f t="shared" si="104"/>
        <v>0</v>
      </c>
      <c r="K285" s="17">
        <v>0</v>
      </c>
      <c r="L285" s="71"/>
      <c r="M285" s="80" t="s">
        <v>557</v>
      </c>
      <c r="N285" s="26" t="s">
        <v>559</v>
      </c>
      <c r="O285" s="21">
        <f t="shared" si="111"/>
        <v>14.3104</v>
      </c>
      <c r="P285" s="21">
        <f t="shared" si="96"/>
        <v>19.947199999999999</v>
      </c>
      <c r="Q285" s="21">
        <f t="shared" si="105"/>
        <v>5.3144000000000009</v>
      </c>
      <c r="R285" s="21">
        <f t="shared" si="106"/>
        <v>5.0023999999999997</v>
      </c>
      <c r="S285" s="21">
        <f t="shared" si="107"/>
        <v>3.8688000000000002</v>
      </c>
      <c r="T285" s="21">
        <f t="shared" si="108"/>
        <v>8.1432000000000002</v>
      </c>
      <c r="U285" s="21">
        <f t="shared" si="109"/>
        <v>0</v>
      </c>
      <c r="V285" s="21">
        <f t="shared" si="110"/>
        <v>0</v>
      </c>
      <c r="W285" s="19"/>
      <c r="X285" s="22">
        <v>0.04</v>
      </c>
      <c r="Y285" s="73"/>
      <c r="Z285" s="25" t="s">
        <v>559</v>
      </c>
      <c r="AA285" s="19">
        <v>13.76</v>
      </c>
      <c r="AB285" s="19">
        <v>19.18</v>
      </c>
      <c r="AC285" s="19">
        <v>5.1100000000000003</v>
      </c>
      <c r="AD285" s="19">
        <v>4.8099999999999996</v>
      </c>
      <c r="AE285" s="19">
        <v>3.72</v>
      </c>
      <c r="AF285" s="19">
        <v>7.83</v>
      </c>
      <c r="AG285" s="19">
        <v>0</v>
      </c>
      <c r="AH285" s="19">
        <v>0</v>
      </c>
    </row>
    <row r="286" spans="1:34" s="74" customFormat="1" x14ac:dyDescent="0.35">
      <c r="A286" s="79" t="s">
        <v>560</v>
      </c>
      <c r="B286" s="23" t="s">
        <v>561</v>
      </c>
      <c r="C286" s="20">
        <f t="shared" si="97"/>
        <v>10.639200000000001</v>
      </c>
      <c r="D286" s="20">
        <f t="shared" si="98"/>
        <v>15.1112</v>
      </c>
      <c r="E286" s="20">
        <f t="shared" si="99"/>
        <v>3.4112</v>
      </c>
      <c r="F286" s="20">
        <f t="shared" si="100"/>
        <v>3.0784000000000002</v>
      </c>
      <c r="G286" s="20">
        <f t="shared" si="101"/>
        <v>3.0784000000000002</v>
      </c>
      <c r="H286" s="20">
        <f t="shared" si="102"/>
        <v>0</v>
      </c>
      <c r="I286" s="20">
        <f t="shared" si="103"/>
        <v>0</v>
      </c>
      <c r="J286" s="78">
        <f t="shared" si="104"/>
        <v>0</v>
      </c>
      <c r="K286" s="17">
        <v>0</v>
      </c>
      <c r="L286" s="71"/>
      <c r="M286" s="80" t="s">
        <v>560</v>
      </c>
      <c r="N286" s="24" t="s">
        <v>561</v>
      </c>
      <c r="O286" s="21">
        <f t="shared" si="111"/>
        <v>10.639200000000001</v>
      </c>
      <c r="P286" s="21">
        <f t="shared" si="96"/>
        <v>15.1112</v>
      </c>
      <c r="Q286" s="21">
        <f t="shared" si="105"/>
        <v>3.4112</v>
      </c>
      <c r="R286" s="21">
        <f t="shared" si="106"/>
        <v>3.0784000000000002</v>
      </c>
      <c r="S286" s="21">
        <f t="shared" si="107"/>
        <v>3.0784000000000002</v>
      </c>
      <c r="T286" s="21">
        <f t="shared" si="108"/>
        <v>0</v>
      </c>
      <c r="U286" s="21">
        <f t="shared" si="109"/>
        <v>0</v>
      </c>
      <c r="V286" s="21">
        <f t="shared" si="110"/>
        <v>0</v>
      </c>
      <c r="W286" s="19"/>
      <c r="X286" s="22">
        <v>0.04</v>
      </c>
      <c r="Y286" s="73"/>
      <c r="Z286" s="25" t="s">
        <v>561</v>
      </c>
      <c r="AA286" s="19">
        <v>10.23</v>
      </c>
      <c r="AB286" s="19">
        <v>14.53</v>
      </c>
      <c r="AC286" s="19">
        <v>3.28</v>
      </c>
      <c r="AD286" s="19">
        <v>2.96</v>
      </c>
      <c r="AE286" s="19">
        <v>2.96</v>
      </c>
      <c r="AF286" s="19">
        <v>0</v>
      </c>
      <c r="AG286" s="19">
        <v>0</v>
      </c>
      <c r="AH286" s="19">
        <v>0</v>
      </c>
    </row>
    <row r="287" spans="1:34" s="74" customFormat="1" x14ac:dyDescent="0.35">
      <c r="A287" s="79" t="s">
        <v>560</v>
      </c>
      <c r="B287" s="23" t="s">
        <v>562</v>
      </c>
      <c r="C287" s="20">
        <f t="shared" si="97"/>
        <v>10.639200000000001</v>
      </c>
      <c r="D287" s="20">
        <f t="shared" si="98"/>
        <v>15.1112</v>
      </c>
      <c r="E287" s="20">
        <f t="shared" si="99"/>
        <v>3.4112</v>
      </c>
      <c r="F287" s="20">
        <f t="shared" si="100"/>
        <v>3.0784000000000002</v>
      </c>
      <c r="G287" s="20">
        <f t="shared" si="101"/>
        <v>3.0784000000000002</v>
      </c>
      <c r="H287" s="20">
        <f t="shared" si="102"/>
        <v>0</v>
      </c>
      <c r="I287" s="20">
        <f t="shared" si="103"/>
        <v>0</v>
      </c>
      <c r="J287" s="78">
        <f t="shared" si="104"/>
        <v>0</v>
      </c>
      <c r="K287" s="17">
        <v>0</v>
      </c>
      <c r="L287" s="71"/>
      <c r="M287" s="80" t="s">
        <v>560</v>
      </c>
      <c r="N287" s="24" t="s">
        <v>562</v>
      </c>
      <c r="O287" s="21">
        <f t="shared" si="111"/>
        <v>10.639200000000001</v>
      </c>
      <c r="P287" s="21">
        <f t="shared" si="96"/>
        <v>15.1112</v>
      </c>
      <c r="Q287" s="21">
        <f t="shared" si="105"/>
        <v>3.4112</v>
      </c>
      <c r="R287" s="21">
        <f t="shared" si="106"/>
        <v>3.0784000000000002</v>
      </c>
      <c r="S287" s="21">
        <f t="shared" si="107"/>
        <v>3.0784000000000002</v>
      </c>
      <c r="T287" s="21">
        <f t="shared" si="108"/>
        <v>0</v>
      </c>
      <c r="U287" s="21">
        <f t="shared" si="109"/>
        <v>0</v>
      </c>
      <c r="V287" s="21">
        <f t="shared" si="110"/>
        <v>0</v>
      </c>
      <c r="W287" s="19"/>
      <c r="X287" s="22">
        <v>0.04</v>
      </c>
      <c r="Y287" s="73"/>
      <c r="Z287" s="25" t="s">
        <v>562</v>
      </c>
      <c r="AA287" s="19">
        <v>10.23</v>
      </c>
      <c r="AB287" s="19">
        <v>14.53</v>
      </c>
      <c r="AC287" s="19">
        <v>3.28</v>
      </c>
      <c r="AD287" s="19">
        <v>2.96</v>
      </c>
      <c r="AE287" s="19">
        <v>2.96</v>
      </c>
      <c r="AF287" s="19">
        <v>0</v>
      </c>
      <c r="AG287" s="19">
        <v>0</v>
      </c>
      <c r="AH287" s="19">
        <v>0</v>
      </c>
    </row>
    <row r="288" spans="1:34" s="74" customFormat="1" x14ac:dyDescent="0.35">
      <c r="A288" s="79" t="s">
        <v>563</v>
      </c>
      <c r="B288" s="23" t="s">
        <v>564</v>
      </c>
      <c r="C288" s="20">
        <f t="shared" si="97"/>
        <v>10.639200000000001</v>
      </c>
      <c r="D288" s="20">
        <f t="shared" si="98"/>
        <v>15.1112</v>
      </c>
      <c r="E288" s="20">
        <f t="shared" si="99"/>
        <v>3.4112</v>
      </c>
      <c r="F288" s="20">
        <f t="shared" si="100"/>
        <v>3.0784000000000002</v>
      </c>
      <c r="G288" s="20">
        <f t="shared" si="101"/>
        <v>3.0784000000000002</v>
      </c>
      <c r="H288" s="20">
        <f t="shared" si="102"/>
        <v>0</v>
      </c>
      <c r="I288" s="20">
        <f t="shared" si="103"/>
        <v>0</v>
      </c>
      <c r="J288" s="78">
        <f t="shared" si="104"/>
        <v>0</v>
      </c>
      <c r="K288" s="17">
        <v>0</v>
      </c>
      <c r="L288" s="71"/>
      <c r="M288" s="80" t="s">
        <v>563</v>
      </c>
      <c r="N288" s="24" t="s">
        <v>564</v>
      </c>
      <c r="O288" s="21">
        <f t="shared" si="111"/>
        <v>10.639200000000001</v>
      </c>
      <c r="P288" s="21">
        <f t="shared" si="96"/>
        <v>15.1112</v>
      </c>
      <c r="Q288" s="21">
        <f t="shared" si="105"/>
        <v>3.4112</v>
      </c>
      <c r="R288" s="21">
        <f t="shared" si="106"/>
        <v>3.0784000000000002</v>
      </c>
      <c r="S288" s="21">
        <f t="shared" si="107"/>
        <v>3.0784000000000002</v>
      </c>
      <c r="T288" s="21">
        <f t="shared" si="108"/>
        <v>0</v>
      </c>
      <c r="U288" s="21">
        <f t="shared" si="109"/>
        <v>0</v>
      </c>
      <c r="V288" s="21">
        <f t="shared" si="110"/>
        <v>0</v>
      </c>
      <c r="W288" s="19"/>
      <c r="X288" s="22">
        <v>0.04</v>
      </c>
      <c r="Y288" s="73"/>
      <c r="Z288" s="25" t="s">
        <v>564</v>
      </c>
      <c r="AA288" s="19">
        <v>10.23</v>
      </c>
      <c r="AB288" s="19">
        <v>14.53</v>
      </c>
      <c r="AC288" s="19">
        <v>3.28</v>
      </c>
      <c r="AD288" s="19">
        <v>2.96</v>
      </c>
      <c r="AE288" s="19">
        <v>2.96</v>
      </c>
      <c r="AF288" s="19">
        <v>0</v>
      </c>
      <c r="AG288" s="19">
        <v>0</v>
      </c>
      <c r="AH288" s="19">
        <v>0</v>
      </c>
    </row>
    <row r="289" spans="1:34" s="74" customFormat="1" x14ac:dyDescent="0.35">
      <c r="A289" s="79" t="s">
        <v>563</v>
      </c>
      <c r="B289" s="23" t="s">
        <v>565</v>
      </c>
      <c r="C289" s="20">
        <f t="shared" si="97"/>
        <v>10.639200000000001</v>
      </c>
      <c r="D289" s="20">
        <f t="shared" si="98"/>
        <v>15.1112</v>
      </c>
      <c r="E289" s="20">
        <f t="shared" si="99"/>
        <v>3.4112</v>
      </c>
      <c r="F289" s="20">
        <f t="shared" si="100"/>
        <v>3.0784000000000002</v>
      </c>
      <c r="G289" s="20">
        <f t="shared" si="101"/>
        <v>3.0784000000000002</v>
      </c>
      <c r="H289" s="20">
        <f t="shared" si="102"/>
        <v>0</v>
      </c>
      <c r="I289" s="20">
        <f t="shared" si="103"/>
        <v>0</v>
      </c>
      <c r="J289" s="78">
        <f t="shared" si="104"/>
        <v>0</v>
      </c>
      <c r="K289" s="17">
        <v>0</v>
      </c>
      <c r="L289" s="71"/>
      <c r="M289" s="80" t="s">
        <v>563</v>
      </c>
      <c r="N289" s="24" t="s">
        <v>565</v>
      </c>
      <c r="O289" s="21">
        <f t="shared" si="111"/>
        <v>10.639200000000001</v>
      </c>
      <c r="P289" s="21">
        <f t="shared" si="96"/>
        <v>15.1112</v>
      </c>
      <c r="Q289" s="21">
        <f t="shared" si="105"/>
        <v>3.4112</v>
      </c>
      <c r="R289" s="21">
        <f t="shared" si="106"/>
        <v>3.0784000000000002</v>
      </c>
      <c r="S289" s="21">
        <f t="shared" si="107"/>
        <v>3.0784000000000002</v>
      </c>
      <c r="T289" s="21">
        <f t="shared" si="108"/>
        <v>0</v>
      </c>
      <c r="U289" s="21">
        <f t="shared" si="109"/>
        <v>0</v>
      </c>
      <c r="V289" s="21">
        <f t="shared" si="110"/>
        <v>0</v>
      </c>
      <c r="W289" s="19"/>
      <c r="X289" s="22">
        <v>0.04</v>
      </c>
      <c r="Y289" s="73"/>
      <c r="Z289" s="25" t="s">
        <v>565</v>
      </c>
      <c r="AA289" s="19">
        <v>10.23</v>
      </c>
      <c r="AB289" s="19">
        <v>14.53</v>
      </c>
      <c r="AC289" s="19">
        <v>3.28</v>
      </c>
      <c r="AD289" s="19">
        <v>2.96</v>
      </c>
      <c r="AE289" s="19">
        <v>2.96</v>
      </c>
      <c r="AF289" s="19">
        <v>0</v>
      </c>
      <c r="AG289" s="19">
        <v>0</v>
      </c>
      <c r="AH289" s="19">
        <v>0</v>
      </c>
    </row>
    <row r="290" spans="1:34" s="74" customFormat="1" x14ac:dyDescent="0.35">
      <c r="A290" s="79" t="s">
        <v>566</v>
      </c>
      <c r="B290" s="23" t="s">
        <v>567</v>
      </c>
      <c r="C290" s="20">
        <f t="shared" si="97"/>
        <v>13.748800000000001</v>
      </c>
      <c r="D290" s="20">
        <f t="shared" si="98"/>
        <v>18.4392</v>
      </c>
      <c r="E290" s="20">
        <f t="shared" si="99"/>
        <v>3.8064000000000004</v>
      </c>
      <c r="F290" s="20">
        <f t="shared" si="100"/>
        <v>3.6816</v>
      </c>
      <c r="G290" s="20">
        <f t="shared" si="101"/>
        <v>3.38</v>
      </c>
      <c r="H290" s="20">
        <f t="shared" si="102"/>
        <v>8.1432000000000002</v>
      </c>
      <c r="I290" s="20">
        <f t="shared" si="103"/>
        <v>0</v>
      </c>
      <c r="J290" s="78">
        <f t="shared" si="104"/>
        <v>0</v>
      </c>
      <c r="K290" s="17">
        <v>0</v>
      </c>
      <c r="L290" s="71"/>
      <c r="M290" s="80" t="s">
        <v>566</v>
      </c>
      <c r="N290" s="24" t="s">
        <v>567</v>
      </c>
      <c r="O290" s="21">
        <f t="shared" si="111"/>
        <v>13.748800000000001</v>
      </c>
      <c r="P290" s="21">
        <f t="shared" si="96"/>
        <v>18.4392</v>
      </c>
      <c r="Q290" s="21">
        <f t="shared" si="105"/>
        <v>3.8064000000000004</v>
      </c>
      <c r="R290" s="21">
        <f t="shared" si="106"/>
        <v>3.6816</v>
      </c>
      <c r="S290" s="21">
        <f t="shared" si="107"/>
        <v>3.38</v>
      </c>
      <c r="T290" s="21">
        <f t="shared" si="108"/>
        <v>8.1432000000000002</v>
      </c>
      <c r="U290" s="21">
        <f t="shared" si="109"/>
        <v>0</v>
      </c>
      <c r="V290" s="21">
        <f t="shared" si="110"/>
        <v>0</v>
      </c>
      <c r="W290" s="19"/>
      <c r="X290" s="22">
        <v>0.04</v>
      </c>
      <c r="Y290" s="73"/>
      <c r="Z290" s="25" t="s">
        <v>567</v>
      </c>
      <c r="AA290" s="19">
        <v>13.22</v>
      </c>
      <c r="AB290" s="19">
        <v>17.73</v>
      </c>
      <c r="AC290" s="19">
        <v>3.66</v>
      </c>
      <c r="AD290" s="19">
        <v>3.54</v>
      </c>
      <c r="AE290" s="19">
        <v>3.25</v>
      </c>
      <c r="AF290" s="19">
        <v>7.83</v>
      </c>
      <c r="AG290" s="19">
        <v>0</v>
      </c>
      <c r="AH290" s="19">
        <v>0</v>
      </c>
    </row>
    <row r="291" spans="1:34" s="74" customFormat="1" x14ac:dyDescent="0.35">
      <c r="A291" s="79" t="s">
        <v>566</v>
      </c>
      <c r="B291" s="23" t="s">
        <v>568</v>
      </c>
      <c r="C291" s="20">
        <f t="shared" si="97"/>
        <v>14.3104</v>
      </c>
      <c r="D291" s="20">
        <f t="shared" si="98"/>
        <v>19.947199999999999</v>
      </c>
      <c r="E291" s="20">
        <f t="shared" si="99"/>
        <v>5.3144000000000009</v>
      </c>
      <c r="F291" s="20">
        <f t="shared" si="100"/>
        <v>5.0023999999999997</v>
      </c>
      <c r="G291" s="20">
        <f t="shared" si="101"/>
        <v>3.8688000000000002</v>
      </c>
      <c r="H291" s="20">
        <f t="shared" si="102"/>
        <v>8.1432000000000002</v>
      </c>
      <c r="I291" s="20">
        <f t="shared" si="103"/>
        <v>0</v>
      </c>
      <c r="J291" s="78">
        <f t="shared" si="104"/>
        <v>0</v>
      </c>
      <c r="K291" s="17">
        <v>0</v>
      </c>
      <c r="L291" s="71"/>
      <c r="M291" s="80" t="s">
        <v>566</v>
      </c>
      <c r="N291" s="26" t="s">
        <v>568</v>
      </c>
      <c r="O291" s="21">
        <f t="shared" si="111"/>
        <v>14.3104</v>
      </c>
      <c r="P291" s="21">
        <f t="shared" si="96"/>
        <v>19.947199999999999</v>
      </c>
      <c r="Q291" s="21">
        <f t="shared" si="105"/>
        <v>5.3144000000000009</v>
      </c>
      <c r="R291" s="21">
        <f t="shared" si="106"/>
        <v>5.0023999999999997</v>
      </c>
      <c r="S291" s="21">
        <f t="shared" si="107"/>
        <v>3.8688000000000002</v>
      </c>
      <c r="T291" s="21">
        <f t="shared" si="108"/>
        <v>8.1432000000000002</v>
      </c>
      <c r="U291" s="21">
        <f t="shared" si="109"/>
        <v>0</v>
      </c>
      <c r="V291" s="21">
        <f t="shared" si="110"/>
        <v>0</v>
      </c>
      <c r="W291" s="19"/>
      <c r="X291" s="22">
        <v>0.04</v>
      </c>
      <c r="Y291" s="73"/>
      <c r="Z291" s="25" t="s">
        <v>568</v>
      </c>
      <c r="AA291" s="19">
        <v>13.76</v>
      </c>
      <c r="AB291" s="19">
        <v>19.18</v>
      </c>
      <c r="AC291" s="19">
        <v>5.1100000000000003</v>
      </c>
      <c r="AD291" s="19">
        <v>4.8099999999999996</v>
      </c>
      <c r="AE291" s="19">
        <v>3.72</v>
      </c>
      <c r="AF291" s="19">
        <v>7.83</v>
      </c>
      <c r="AG291" s="19">
        <v>0</v>
      </c>
      <c r="AH291" s="19">
        <v>0</v>
      </c>
    </row>
    <row r="292" spans="1:34" s="74" customFormat="1" x14ac:dyDescent="0.35">
      <c r="A292" s="79" t="s">
        <v>569</v>
      </c>
      <c r="B292" s="23" t="s">
        <v>570</v>
      </c>
      <c r="C292" s="20">
        <f t="shared" si="97"/>
        <v>13.166400000000001</v>
      </c>
      <c r="D292" s="20">
        <f t="shared" si="98"/>
        <v>18.688800000000001</v>
      </c>
      <c r="E292" s="20">
        <f t="shared" si="99"/>
        <v>5.3144000000000009</v>
      </c>
      <c r="F292" s="20">
        <f t="shared" si="100"/>
        <v>5.0023999999999997</v>
      </c>
      <c r="G292" s="20">
        <f t="shared" si="101"/>
        <v>3.8688000000000002</v>
      </c>
      <c r="H292" s="20">
        <f t="shared" si="102"/>
        <v>8.1432000000000002</v>
      </c>
      <c r="I292" s="20">
        <f t="shared" si="103"/>
        <v>0</v>
      </c>
      <c r="J292" s="78">
        <f t="shared" si="104"/>
        <v>0</v>
      </c>
      <c r="K292" s="17">
        <v>0</v>
      </c>
      <c r="L292" s="71"/>
      <c r="M292" s="80" t="s">
        <v>569</v>
      </c>
      <c r="N292" s="24" t="s">
        <v>570</v>
      </c>
      <c r="O292" s="21">
        <f t="shared" si="111"/>
        <v>13.166400000000001</v>
      </c>
      <c r="P292" s="21">
        <f t="shared" si="96"/>
        <v>18.688800000000001</v>
      </c>
      <c r="Q292" s="21">
        <f t="shared" si="105"/>
        <v>5.3144000000000009</v>
      </c>
      <c r="R292" s="21">
        <f t="shared" si="106"/>
        <v>5.0023999999999997</v>
      </c>
      <c r="S292" s="21">
        <f t="shared" si="107"/>
        <v>3.8688000000000002</v>
      </c>
      <c r="T292" s="21">
        <f t="shared" si="108"/>
        <v>8.1432000000000002</v>
      </c>
      <c r="U292" s="21">
        <f t="shared" si="109"/>
        <v>0</v>
      </c>
      <c r="V292" s="21">
        <f t="shared" si="110"/>
        <v>0</v>
      </c>
      <c r="W292" s="19"/>
      <c r="X292" s="22">
        <v>0.04</v>
      </c>
      <c r="Y292" s="73"/>
      <c r="Z292" s="25" t="s">
        <v>570</v>
      </c>
      <c r="AA292" s="19">
        <v>12.66</v>
      </c>
      <c r="AB292" s="19">
        <v>17.97</v>
      </c>
      <c r="AC292" s="19">
        <v>5.1100000000000003</v>
      </c>
      <c r="AD292" s="19">
        <v>4.8099999999999996</v>
      </c>
      <c r="AE292" s="19">
        <v>3.72</v>
      </c>
      <c r="AF292" s="19">
        <v>7.83</v>
      </c>
      <c r="AG292" s="19">
        <v>0</v>
      </c>
      <c r="AH292" s="19">
        <v>0</v>
      </c>
    </row>
    <row r="293" spans="1:34" s="74" customFormat="1" x14ac:dyDescent="0.35">
      <c r="A293" s="79" t="s">
        <v>569</v>
      </c>
      <c r="B293" s="23" t="s">
        <v>571</v>
      </c>
      <c r="C293" s="20">
        <f t="shared" si="97"/>
        <v>14.3104</v>
      </c>
      <c r="D293" s="20">
        <f t="shared" si="98"/>
        <v>19.947199999999999</v>
      </c>
      <c r="E293" s="20">
        <f t="shared" si="99"/>
        <v>5.3144000000000009</v>
      </c>
      <c r="F293" s="20">
        <f t="shared" si="100"/>
        <v>5.0023999999999997</v>
      </c>
      <c r="G293" s="20">
        <f t="shared" si="101"/>
        <v>3.8688000000000002</v>
      </c>
      <c r="H293" s="20">
        <f t="shared" si="102"/>
        <v>8.1432000000000002</v>
      </c>
      <c r="I293" s="20">
        <f t="shared" si="103"/>
        <v>0</v>
      </c>
      <c r="J293" s="78">
        <f t="shared" si="104"/>
        <v>0</v>
      </c>
      <c r="K293" s="17">
        <v>0</v>
      </c>
      <c r="L293" s="71"/>
      <c r="M293" s="80" t="s">
        <v>569</v>
      </c>
      <c r="N293" s="26" t="s">
        <v>571</v>
      </c>
      <c r="O293" s="21">
        <f t="shared" si="111"/>
        <v>14.3104</v>
      </c>
      <c r="P293" s="21">
        <f t="shared" si="96"/>
        <v>19.947199999999999</v>
      </c>
      <c r="Q293" s="21">
        <f t="shared" si="105"/>
        <v>5.3144000000000009</v>
      </c>
      <c r="R293" s="21">
        <f t="shared" si="106"/>
        <v>5.0023999999999997</v>
      </c>
      <c r="S293" s="21">
        <f t="shared" si="107"/>
        <v>3.8688000000000002</v>
      </c>
      <c r="T293" s="21">
        <f t="shared" si="108"/>
        <v>8.1432000000000002</v>
      </c>
      <c r="U293" s="21">
        <f t="shared" si="109"/>
        <v>0</v>
      </c>
      <c r="V293" s="21">
        <f t="shared" si="110"/>
        <v>0</v>
      </c>
      <c r="W293" s="19"/>
      <c r="X293" s="22">
        <v>0.04</v>
      </c>
      <c r="Y293" s="73"/>
      <c r="Z293" s="25" t="s">
        <v>571</v>
      </c>
      <c r="AA293" s="19">
        <v>13.76</v>
      </c>
      <c r="AB293" s="19">
        <v>19.18</v>
      </c>
      <c r="AC293" s="19">
        <v>5.1100000000000003</v>
      </c>
      <c r="AD293" s="19">
        <v>4.8099999999999996</v>
      </c>
      <c r="AE293" s="19">
        <v>3.72</v>
      </c>
      <c r="AF293" s="19">
        <v>7.83</v>
      </c>
      <c r="AG293" s="19">
        <v>0</v>
      </c>
      <c r="AH293" s="19">
        <v>0</v>
      </c>
    </row>
    <row r="294" spans="1:34" s="74" customFormat="1" x14ac:dyDescent="0.35">
      <c r="A294" s="79" t="s">
        <v>572</v>
      </c>
      <c r="B294" s="23" t="s">
        <v>573</v>
      </c>
      <c r="C294" s="20">
        <f t="shared" si="97"/>
        <v>9.6720000000000006</v>
      </c>
      <c r="D294" s="20">
        <f t="shared" si="98"/>
        <v>12.022400000000001</v>
      </c>
      <c r="E294" s="20">
        <f t="shared" si="99"/>
        <v>1.4144000000000001</v>
      </c>
      <c r="F294" s="20">
        <f t="shared" si="100"/>
        <v>1.4144000000000001</v>
      </c>
      <c r="G294" s="20">
        <f t="shared" si="101"/>
        <v>1.4144000000000001</v>
      </c>
      <c r="H294" s="20">
        <f t="shared" si="102"/>
        <v>0</v>
      </c>
      <c r="I294" s="20">
        <f t="shared" si="103"/>
        <v>0</v>
      </c>
      <c r="J294" s="78">
        <f t="shared" si="104"/>
        <v>0</v>
      </c>
      <c r="K294" s="17">
        <v>0</v>
      </c>
      <c r="L294" s="71"/>
      <c r="M294" s="80" t="s">
        <v>572</v>
      </c>
      <c r="N294" s="24" t="s">
        <v>573</v>
      </c>
      <c r="O294" s="21">
        <f t="shared" si="111"/>
        <v>9.6720000000000006</v>
      </c>
      <c r="P294" s="21">
        <f t="shared" si="96"/>
        <v>12.022400000000001</v>
      </c>
      <c r="Q294" s="21">
        <f t="shared" si="105"/>
        <v>1.4144000000000001</v>
      </c>
      <c r="R294" s="21">
        <f t="shared" si="106"/>
        <v>1.4144000000000001</v>
      </c>
      <c r="S294" s="21">
        <f t="shared" si="107"/>
        <v>1.4144000000000001</v>
      </c>
      <c r="T294" s="21">
        <f t="shared" si="108"/>
        <v>0</v>
      </c>
      <c r="U294" s="21">
        <f t="shared" si="109"/>
        <v>0</v>
      </c>
      <c r="V294" s="21">
        <f t="shared" si="110"/>
        <v>0</v>
      </c>
      <c r="W294" s="19"/>
      <c r="X294" s="22">
        <v>0.04</v>
      </c>
      <c r="Y294" s="73"/>
      <c r="Z294" s="25" t="s">
        <v>573</v>
      </c>
      <c r="AA294" s="27">
        <v>9.3000000000000007</v>
      </c>
      <c r="AB294" s="27">
        <v>11.56</v>
      </c>
      <c r="AC294" s="27">
        <v>1.36</v>
      </c>
      <c r="AD294" s="27">
        <v>1.36</v>
      </c>
      <c r="AE294" s="27">
        <v>1.36</v>
      </c>
      <c r="AF294" s="27">
        <v>0</v>
      </c>
      <c r="AG294" s="19">
        <v>0</v>
      </c>
      <c r="AH294" s="27">
        <v>0</v>
      </c>
    </row>
    <row r="295" spans="1:34" s="74" customFormat="1" x14ac:dyDescent="0.35">
      <c r="A295" s="79" t="s">
        <v>572</v>
      </c>
      <c r="B295" s="23" t="s">
        <v>574</v>
      </c>
      <c r="C295" s="20">
        <f t="shared" si="97"/>
        <v>15.672800000000001</v>
      </c>
      <c r="D295" s="20">
        <f t="shared" si="98"/>
        <v>16.910400000000003</v>
      </c>
      <c r="E295" s="20">
        <f t="shared" si="99"/>
        <v>1.508</v>
      </c>
      <c r="F295" s="20">
        <f t="shared" si="100"/>
        <v>1.508</v>
      </c>
      <c r="G295" s="20">
        <f t="shared" si="101"/>
        <v>1.508</v>
      </c>
      <c r="H295" s="20">
        <f t="shared" si="102"/>
        <v>0</v>
      </c>
      <c r="I295" s="20">
        <f t="shared" si="103"/>
        <v>0</v>
      </c>
      <c r="J295" s="78">
        <f t="shared" si="104"/>
        <v>0</v>
      </c>
      <c r="K295" s="17">
        <v>0</v>
      </c>
      <c r="L295" s="71"/>
      <c r="M295" s="80" t="s">
        <v>572</v>
      </c>
      <c r="N295" s="26" t="s">
        <v>574</v>
      </c>
      <c r="O295" s="21">
        <f t="shared" si="111"/>
        <v>15.672800000000001</v>
      </c>
      <c r="P295" s="21">
        <f t="shared" si="96"/>
        <v>16.910400000000003</v>
      </c>
      <c r="Q295" s="21">
        <f t="shared" si="105"/>
        <v>1.508</v>
      </c>
      <c r="R295" s="21">
        <f t="shared" si="106"/>
        <v>1.508</v>
      </c>
      <c r="S295" s="21">
        <f t="shared" si="107"/>
        <v>1.508</v>
      </c>
      <c r="T295" s="21">
        <f t="shared" si="108"/>
        <v>0</v>
      </c>
      <c r="U295" s="21">
        <f t="shared" si="109"/>
        <v>0</v>
      </c>
      <c r="V295" s="21">
        <f t="shared" si="110"/>
        <v>0</v>
      </c>
      <c r="W295" s="19"/>
      <c r="X295" s="22">
        <v>0.04</v>
      </c>
      <c r="Y295" s="73"/>
      <c r="Z295" s="25" t="s">
        <v>574</v>
      </c>
      <c r="AA295" s="27">
        <v>15.07</v>
      </c>
      <c r="AB295" s="27">
        <v>16.260000000000002</v>
      </c>
      <c r="AC295" s="27">
        <v>1.45</v>
      </c>
      <c r="AD295" s="27">
        <v>1.45</v>
      </c>
      <c r="AE295" s="27">
        <v>1.45</v>
      </c>
      <c r="AF295" s="27">
        <v>0</v>
      </c>
      <c r="AG295" s="19">
        <v>0</v>
      </c>
      <c r="AH295" s="27">
        <v>0</v>
      </c>
    </row>
    <row r="296" spans="1:34" s="74" customFormat="1" x14ac:dyDescent="0.35">
      <c r="A296" s="79" t="s">
        <v>575</v>
      </c>
      <c r="B296" s="23" t="s">
        <v>576</v>
      </c>
      <c r="C296" s="20">
        <f t="shared" si="97"/>
        <v>9.5056000000000012</v>
      </c>
      <c r="D296" s="20">
        <f t="shared" si="98"/>
        <v>13.1144</v>
      </c>
      <c r="E296" s="20">
        <f t="shared" si="99"/>
        <v>2.5792000000000002</v>
      </c>
      <c r="F296" s="20">
        <f t="shared" si="100"/>
        <v>2.5792000000000002</v>
      </c>
      <c r="G296" s="20">
        <f t="shared" si="101"/>
        <v>2.5792000000000002</v>
      </c>
      <c r="H296" s="20">
        <f t="shared" si="102"/>
        <v>0</v>
      </c>
      <c r="I296" s="20">
        <f t="shared" si="103"/>
        <v>0</v>
      </c>
      <c r="J296" s="78">
        <f t="shared" si="104"/>
        <v>0</v>
      </c>
      <c r="K296" s="17">
        <v>0</v>
      </c>
      <c r="L296" s="71"/>
      <c r="M296" s="80" t="s">
        <v>575</v>
      </c>
      <c r="N296" s="26" t="s">
        <v>576</v>
      </c>
      <c r="O296" s="21">
        <f t="shared" si="111"/>
        <v>9.5056000000000012</v>
      </c>
      <c r="P296" s="21">
        <f t="shared" si="96"/>
        <v>13.1144</v>
      </c>
      <c r="Q296" s="21">
        <f t="shared" si="105"/>
        <v>2.5792000000000002</v>
      </c>
      <c r="R296" s="21">
        <f t="shared" si="106"/>
        <v>2.5792000000000002</v>
      </c>
      <c r="S296" s="21">
        <f t="shared" si="107"/>
        <v>2.5792000000000002</v>
      </c>
      <c r="T296" s="21">
        <f t="shared" si="108"/>
        <v>0</v>
      </c>
      <c r="U296" s="21">
        <f t="shared" si="109"/>
        <v>0</v>
      </c>
      <c r="V296" s="21">
        <f t="shared" si="110"/>
        <v>0</v>
      </c>
      <c r="W296" s="19"/>
      <c r="X296" s="22">
        <v>0.04</v>
      </c>
      <c r="Y296" s="73"/>
      <c r="Z296" s="25" t="s">
        <v>576</v>
      </c>
      <c r="AA296" s="19">
        <v>9.14</v>
      </c>
      <c r="AB296" s="19">
        <v>12.61</v>
      </c>
      <c r="AC296" s="19">
        <v>2.48</v>
      </c>
      <c r="AD296" s="19">
        <v>2.48</v>
      </c>
      <c r="AE296" s="19">
        <v>2.48</v>
      </c>
      <c r="AF296" s="19">
        <v>0</v>
      </c>
      <c r="AG296" s="19">
        <v>0</v>
      </c>
      <c r="AH296" s="19">
        <v>0</v>
      </c>
    </row>
    <row r="297" spans="1:34" s="74" customFormat="1" x14ac:dyDescent="0.35">
      <c r="A297" s="79" t="s">
        <v>575</v>
      </c>
      <c r="B297" s="23" t="s">
        <v>577</v>
      </c>
      <c r="C297" s="20">
        <f t="shared" si="97"/>
        <v>9.5056000000000012</v>
      </c>
      <c r="D297" s="20">
        <f t="shared" si="98"/>
        <v>13.1144</v>
      </c>
      <c r="E297" s="20">
        <f t="shared" si="99"/>
        <v>2.5792000000000002</v>
      </c>
      <c r="F297" s="20">
        <f t="shared" si="100"/>
        <v>2.5792000000000002</v>
      </c>
      <c r="G297" s="20">
        <f t="shared" si="101"/>
        <v>2.5792000000000002</v>
      </c>
      <c r="H297" s="20">
        <f t="shared" si="102"/>
        <v>0</v>
      </c>
      <c r="I297" s="20">
        <f t="shared" si="103"/>
        <v>0</v>
      </c>
      <c r="J297" s="78">
        <f t="shared" si="104"/>
        <v>0</v>
      </c>
      <c r="K297" s="17">
        <v>0</v>
      </c>
      <c r="L297" s="71"/>
      <c r="M297" s="80" t="s">
        <v>575</v>
      </c>
      <c r="N297" s="24" t="s">
        <v>577</v>
      </c>
      <c r="O297" s="21">
        <f t="shared" si="111"/>
        <v>9.5056000000000012</v>
      </c>
      <c r="P297" s="21">
        <f t="shared" si="96"/>
        <v>13.1144</v>
      </c>
      <c r="Q297" s="21">
        <f t="shared" si="105"/>
        <v>2.5792000000000002</v>
      </c>
      <c r="R297" s="21">
        <f t="shared" si="106"/>
        <v>2.5792000000000002</v>
      </c>
      <c r="S297" s="21">
        <f t="shared" si="107"/>
        <v>2.5792000000000002</v>
      </c>
      <c r="T297" s="21">
        <f t="shared" si="108"/>
        <v>0</v>
      </c>
      <c r="U297" s="21">
        <f t="shared" si="109"/>
        <v>0</v>
      </c>
      <c r="V297" s="21">
        <f t="shared" si="110"/>
        <v>0</v>
      </c>
      <c r="W297" s="19"/>
      <c r="X297" s="22">
        <v>0.04</v>
      </c>
      <c r="Y297" s="73"/>
      <c r="Z297" s="25" t="s">
        <v>577</v>
      </c>
      <c r="AA297" s="19">
        <v>9.14</v>
      </c>
      <c r="AB297" s="19">
        <v>12.61</v>
      </c>
      <c r="AC297" s="19">
        <v>2.48</v>
      </c>
      <c r="AD297" s="19">
        <v>2.48</v>
      </c>
      <c r="AE297" s="19">
        <v>2.48</v>
      </c>
      <c r="AF297" s="19">
        <v>0</v>
      </c>
      <c r="AG297" s="19">
        <v>0</v>
      </c>
      <c r="AH297" s="19">
        <v>0</v>
      </c>
    </row>
    <row r="298" spans="1:34" s="74" customFormat="1" x14ac:dyDescent="0.35">
      <c r="A298" s="79" t="s">
        <v>578</v>
      </c>
      <c r="B298" s="23" t="s">
        <v>579</v>
      </c>
      <c r="C298" s="20">
        <f t="shared" si="97"/>
        <v>9.984</v>
      </c>
      <c r="D298" s="20">
        <f t="shared" si="98"/>
        <v>12.490400000000001</v>
      </c>
      <c r="E298" s="20">
        <f t="shared" si="99"/>
        <v>2.496</v>
      </c>
      <c r="F298" s="20">
        <f t="shared" si="100"/>
        <v>2.2359999999999998</v>
      </c>
      <c r="G298" s="20">
        <f t="shared" si="101"/>
        <v>2.0592000000000001</v>
      </c>
      <c r="H298" s="20">
        <f t="shared" si="102"/>
        <v>0</v>
      </c>
      <c r="I298" s="20">
        <f t="shared" si="103"/>
        <v>0</v>
      </c>
      <c r="J298" s="78">
        <f t="shared" si="104"/>
        <v>0</v>
      </c>
      <c r="K298" s="17">
        <v>0</v>
      </c>
      <c r="L298" s="71"/>
      <c r="M298" s="80" t="s">
        <v>578</v>
      </c>
      <c r="N298" s="24" t="s">
        <v>579</v>
      </c>
      <c r="O298" s="21">
        <f t="shared" si="111"/>
        <v>9.984</v>
      </c>
      <c r="P298" s="21">
        <f t="shared" si="96"/>
        <v>12.490400000000001</v>
      </c>
      <c r="Q298" s="21">
        <f t="shared" si="105"/>
        <v>2.496</v>
      </c>
      <c r="R298" s="21">
        <f t="shared" si="106"/>
        <v>2.2359999999999998</v>
      </c>
      <c r="S298" s="21">
        <f t="shared" si="107"/>
        <v>2.0592000000000001</v>
      </c>
      <c r="T298" s="21">
        <f t="shared" si="108"/>
        <v>0</v>
      </c>
      <c r="U298" s="21">
        <f t="shared" si="109"/>
        <v>0</v>
      </c>
      <c r="V298" s="21">
        <f t="shared" si="110"/>
        <v>0</v>
      </c>
      <c r="W298" s="19"/>
      <c r="X298" s="22">
        <v>0.04</v>
      </c>
      <c r="Y298" s="73"/>
      <c r="Z298" s="25" t="s">
        <v>579</v>
      </c>
      <c r="AA298" s="27">
        <v>9.6</v>
      </c>
      <c r="AB298" s="27">
        <v>12.01</v>
      </c>
      <c r="AC298" s="27">
        <v>2.4</v>
      </c>
      <c r="AD298" s="27">
        <v>2.15</v>
      </c>
      <c r="AE298" s="27">
        <v>1.98</v>
      </c>
      <c r="AF298" s="27">
        <v>0</v>
      </c>
      <c r="AG298" s="19">
        <v>0</v>
      </c>
      <c r="AH298" s="27">
        <v>0</v>
      </c>
    </row>
    <row r="299" spans="1:34" s="74" customFormat="1" x14ac:dyDescent="0.35">
      <c r="A299" s="79" t="s">
        <v>578</v>
      </c>
      <c r="B299" s="23" t="s">
        <v>580</v>
      </c>
      <c r="C299" s="20">
        <f t="shared" si="97"/>
        <v>14.9968</v>
      </c>
      <c r="D299" s="20">
        <f t="shared" si="98"/>
        <v>17.492800000000003</v>
      </c>
      <c r="E299" s="20">
        <f>Q299*(1+K299)</f>
        <v>2.6</v>
      </c>
      <c r="F299" s="20">
        <f>R299*(1+K299)</f>
        <v>2.4024000000000001</v>
      </c>
      <c r="G299" s="20">
        <f>S299*(1+K299)</f>
        <v>2.2048000000000001</v>
      </c>
      <c r="H299" s="20">
        <f t="shared" si="102"/>
        <v>0</v>
      </c>
      <c r="I299" s="20">
        <f t="shared" si="103"/>
        <v>0</v>
      </c>
      <c r="J299" s="78">
        <f t="shared" si="104"/>
        <v>0</v>
      </c>
      <c r="K299" s="17">
        <v>0</v>
      </c>
      <c r="L299" s="71"/>
      <c r="M299" s="80" t="s">
        <v>578</v>
      </c>
      <c r="N299" s="26" t="s">
        <v>580</v>
      </c>
      <c r="O299" s="21">
        <f t="shared" si="111"/>
        <v>14.9968</v>
      </c>
      <c r="P299" s="21">
        <f t="shared" si="96"/>
        <v>17.492800000000003</v>
      </c>
      <c r="Q299" s="21">
        <f t="shared" si="105"/>
        <v>2.6</v>
      </c>
      <c r="R299" s="21">
        <f t="shared" si="106"/>
        <v>2.4024000000000001</v>
      </c>
      <c r="S299" s="21">
        <f t="shared" si="107"/>
        <v>2.2048000000000001</v>
      </c>
      <c r="T299" s="21">
        <f t="shared" si="108"/>
        <v>0</v>
      </c>
      <c r="U299" s="21">
        <f t="shared" si="109"/>
        <v>0</v>
      </c>
      <c r="V299" s="21">
        <f t="shared" si="110"/>
        <v>0</v>
      </c>
      <c r="W299" s="19"/>
      <c r="X299" s="22">
        <v>0.04</v>
      </c>
      <c r="Y299" s="73"/>
      <c r="Z299" s="25" t="s">
        <v>580</v>
      </c>
      <c r="AA299" s="27">
        <v>14.42</v>
      </c>
      <c r="AB299" s="27">
        <v>16.82</v>
      </c>
      <c r="AC299" s="27">
        <v>2.5</v>
      </c>
      <c r="AD299" s="27">
        <v>2.31</v>
      </c>
      <c r="AE299" s="27">
        <v>2.12</v>
      </c>
      <c r="AF299" s="27">
        <v>0</v>
      </c>
      <c r="AG299" s="19">
        <v>0</v>
      </c>
      <c r="AH299" s="27">
        <v>0</v>
      </c>
    </row>
    <row r="300" spans="1:34" s="74" customFormat="1" x14ac:dyDescent="0.35">
      <c r="A300" s="79" t="s">
        <v>581</v>
      </c>
      <c r="B300" s="23" t="s">
        <v>582</v>
      </c>
      <c r="C300" s="20">
        <f t="shared" si="97"/>
        <v>9.984</v>
      </c>
      <c r="D300" s="20">
        <f t="shared" si="98"/>
        <v>12.490400000000001</v>
      </c>
      <c r="E300" s="20">
        <f t="shared" si="99"/>
        <v>2.496</v>
      </c>
      <c r="F300" s="20">
        <f t="shared" si="100"/>
        <v>2.2359999999999998</v>
      </c>
      <c r="G300" s="20">
        <f t="shared" si="101"/>
        <v>2.0592000000000001</v>
      </c>
      <c r="H300" s="20">
        <f t="shared" si="102"/>
        <v>0</v>
      </c>
      <c r="I300" s="20">
        <f t="shared" si="103"/>
        <v>0</v>
      </c>
      <c r="J300" s="78">
        <f t="shared" si="104"/>
        <v>0</v>
      </c>
      <c r="K300" s="17">
        <v>0</v>
      </c>
      <c r="L300" s="71"/>
      <c r="M300" s="80" t="s">
        <v>581</v>
      </c>
      <c r="N300" s="24" t="s">
        <v>582</v>
      </c>
      <c r="O300" s="21">
        <f t="shared" si="111"/>
        <v>9.984</v>
      </c>
      <c r="P300" s="21">
        <f t="shared" si="96"/>
        <v>12.490400000000001</v>
      </c>
      <c r="Q300" s="21">
        <f t="shared" si="105"/>
        <v>2.496</v>
      </c>
      <c r="R300" s="21">
        <f t="shared" si="106"/>
        <v>2.2359999999999998</v>
      </c>
      <c r="S300" s="21">
        <f t="shared" si="107"/>
        <v>2.0592000000000001</v>
      </c>
      <c r="T300" s="21">
        <f t="shared" si="108"/>
        <v>0</v>
      </c>
      <c r="U300" s="21">
        <f t="shared" si="109"/>
        <v>0</v>
      </c>
      <c r="V300" s="21">
        <f t="shared" si="110"/>
        <v>0</v>
      </c>
      <c r="W300" s="19"/>
      <c r="X300" s="22">
        <v>0.04</v>
      </c>
      <c r="Y300" s="73"/>
      <c r="Z300" s="25" t="s">
        <v>582</v>
      </c>
      <c r="AA300" s="27">
        <v>9.6</v>
      </c>
      <c r="AB300" s="27">
        <v>12.01</v>
      </c>
      <c r="AC300" s="27">
        <v>2.4</v>
      </c>
      <c r="AD300" s="27">
        <v>2.15</v>
      </c>
      <c r="AE300" s="27">
        <v>1.98</v>
      </c>
      <c r="AF300" s="27">
        <v>0</v>
      </c>
      <c r="AG300" s="19">
        <v>0</v>
      </c>
      <c r="AH300" s="27">
        <v>0</v>
      </c>
    </row>
    <row r="301" spans="1:34" s="74" customFormat="1" x14ac:dyDescent="0.35">
      <c r="A301" s="79" t="s">
        <v>581</v>
      </c>
      <c r="B301" s="23" t="s">
        <v>583</v>
      </c>
      <c r="C301" s="20">
        <f t="shared" si="97"/>
        <v>14.9968</v>
      </c>
      <c r="D301" s="20">
        <f t="shared" si="98"/>
        <v>17.492800000000003</v>
      </c>
      <c r="E301" s="20">
        <f t="shared" si="99"/>
        <v>2.496</v>
      </c>
      <c r="F301" s="20">
        <f t="shared" si="100"/>
        <v>2.2359999999999998</v>
      </c>
      <c r="G301" s="20">
        <f t="shared" si="101"/>
        <v>1.3208</v>
      </c>
      <c r="H301" s="20">
        <f t="shared" si="102"/>
        <v>0</v>
      </c>
      <c r="I301" s="20">
        <f t="shared" si="103"/>
        <v>0</v>
      </c>
      <c r="J301" s="78">
        <f t="shared" si="104"/>
        <v>0</v>
      </c>
      <c r="K301" s="17">
        <v>0</v>
      </c>
      <c r="L301" s="71"/>
      <c r="M301" s="80" t="s">
        <v>581</v>
      </c>
      <c r="N301" s="26" t="s">
        <v>583</v>
      </c>
      <c r="O301" s="21">
        <f t="shared" si="111"/>
        <v>14.9968</v>
      </c>
      <c r="P301" s="21">
        <f t="shared" si="96"/>
        <v>17.492800000000003</v>
      </c>
      <c r="Q301" s="21">
        <f t="shared" si="105"/>
        <v>2.496</v>
      </c>
      <c r="R301" s="21">
        <f t="shared" si="106"/>
        <v>2.2359999999999998</v>
      </c>
      <c r="S301" s="21">
        <f t="shared" si="107"/>
        <v>1.3208</v>
      </c>
      <c r="T301" s="21">
        <f t="shared" si="108"/>
        <v>0</v>
      </c>
      <c r="U301" s="21">
        <f t="shared" si="109"/>
        <v>0</v>
      </c>
      <c r="V301" s="21">
        <f t="shared" si="110"/>
        <v>0</v>
      </c>
      <c r="W301" s="19"/>
      <c r="X301" s="22">
        <v>0.04</v>
      </c>
      <c r="Y301" s="73"/>
      <c r="Z301" s="25" t="s">
        <v>583</v>
      </c>
      <c r="AA301" s="27">
        <v>14.42</v>
      </c>
      <c r="AB301" s="27">
        <v>16.82</v>
      </c>
      <c r="AC301" s="27">
        <v>2.4</v>
      </c>
      <c r="AD301" s="27">
        <v>2.15</v>
      </c>
      <c r="AE301" s="27">
        <v>1.27</v>
      </c>
      <c r="AF301" s="27">
        <v>0</v>
      </c>
      <c r="AG301" s="19">
        <v>0</v>
      </c>
      <c r="AH301" s="27">
        <v>0</v>
      </c>
    </row>
    <row r="302" spans="1:34" s="74" customFormat="1" x14ac:dyDescent="0.35">
      <c r="A302" s="79" t="s">
        <v>581</v>
      </c>
      <c r="B302" s="23" t="s">
        <v>584</v>
      </c>
      <c r="C302" s="20">
        <f t="shared" si="97"/>
        <v>14.9968</v>
      </c>
      <c r="D302" s="20">
        <f t="shared" si="98"/>
        <v>17.492800000000003</v>
      </c>
      <c r="E302" s="20">
        <f t="shared" si="99"/>
        <v>2.496</v>
      </c>
      <c r="F302" s="20">
        <f t="shared" si="100"/>
        <v>2.2359999999999998</v>
      </c>
      <c r="G302" s="20">
        <f t="shared" si="101"/>
        <v>2.0592000000000001</v>
      </c>
      <c r="H302" s="20">
        <f t="shared" si="102"/>
        <v>0</v>
      </c>
      <c r="I302" s="20">
        <f t="shared" si="103"/>
        <v>0</v>
      </c>
      <c r="J302" s="78">
        <f t="shared" si="104"/>
        <v>0</v>
      </c>
      <c r="K302" s="17">
        <v>0</v>
      </c>
      <c r="L302" s="71"/>
      <c r="M302" s="80" t="s">
        <v>581</v>
      </c>
      <c r="N302" s="26" t="s">
        <v>584</v>
      </c>
      <c r="O302" s="21">
        <f t="shared" si="111"/>
        <v>14.9968</v>
      </c>
      <c r="P302" s="21">
        <f t="shared" si="96"/>
        <v>17.492800000000003</v>
      </c>
      <c r="Q302" s="21">
        <f t="shared" si="105"/>
        <v>2.496</v>
      </c>
      <c r="R302" s="21">
        <f t="shared" si="106"/>
        <v>2.2359999999999998</v>
      </c>
      <c r="S302" s="21">
        <f t="shared" si="107"/>
        <v>2.0592000000000001</v>
      </c>
      <c r="T302" s="21">
        <f t="shared" si="108"/>
        <v>0</v>
      </c>
      <c r="U302" s="21">
        <f t="shared" si="109"/>
        <v>0</v>
      </c>
      <c r="V302" s="21">
        <f t="shared" si="110"/>
        <v>0</v>
      </c>
      <c r="W302" s="19"/>
      <c r="X302" s="22">
        <v>0.04</v>
      </c>
      <c r="Y302" s="73"/>
      <c r="Z302" s="25" t="s">
        <v>584</v>
      </c>
      <c r="AA302" s="27">
        <v>14.42</v>
      </c>
      <c r="AB302" s="27">
        <v>16.82</v>
      </c>
      <c r="AC302" s="27">
        <v>2.4</v>
      </c>
      <c r="AD302" s="27">
        <v>2.15</v>
      </c>
      <c r="AE302" s="27">
        <v>1.98</v>
      </c>
      <c r="AF302" s="27">
        <v>0</v>
      </c>
      <c r="AG302" s="19">
        <v>0</v>
      </c>
      <c r="AH302" s="27">
        <v>0</v>
      </c>
    </row>
    <row r="303" spans="1:34" s="74" customFormat="1" x14ac:dyDescent="0.35">
      <c r="A303" s="79" t="s">
        <v>585</v>
      </c>
      <c r="B303" s="23" t="s">
        <v>586</v>
      </c>
      <c r="C303" s="20">
        <f t="shared" si="97"/>
        <v>13.748800000000001</v>
      </c>
      <c r="D303" s="20">
        <f t="shared" si="98"/>
        <v>18.4392</v>
      </c>
      <c r="E303" s="20">
        <f t="shared" si="99"/>
        <v>3.8064000000000004</v>
      </c>
      <c r="F303" s="20">
        <f t="shared" si="100"/>
        <v>3.6816</v>
      </c>
      <c r="G303" s="20">
        <f t="shared" si="101"/>
        <v>3.38</v>
      </c>
      <c r="H303" s="20">
        <f t="shared" si="102"/>
        <v>8.1432000000000002</v>
      </c>
      <c r="I303" s="20">
        <f t="shared" si="103"/>
        <v>0</v>
      </c>
      <c r="J303" s="78">
        <f t="shared" si="104"/>
        <v>0</v>
      </c>
      <c r="K303" s="17">
        <v>0</v>
      </c>
      <c r="L303" s="71"/>
      <c r="M303" s="80" t="s">
        <v>585</v>
      </c>
      <c r="N303" s="24" t="s">
        <v>586</v>
      </c>
      <c r="O303" s="21">
        <f t="shared" si="111"/>
        <v>13.748800000000001</v>
      </c>
      <c r="P303" s="21">
        <f t="shared" si="96"/>
        <v>18.4392</v>
      </c>
      <c r="Q303" s="21">
        <f t="shared" si="105"/>
        <v>3.8064000000000004</v>
      </c>
      <c r="R303" s="21">
        <f t="shared" si="106"/>
        <v>3.6816</v>
      </c>
      <c r="S303" s="21">
        <f t="shared" si="107"/>
        <v>3.38</v>
      </c>
      <c r="T303" s="21">
        <f t="shared" si="108"/>
        <v>8.1432000000000002</v>
      </c>
      <c r="U303" s="21">
        <f t="shared" si="109"/>
        <v>0</v>
      </c>
      <c r="V303" s="21">
        <f t="shared" si="110"/>
        <v>0</v>
      </c>
      <c r="W303" s="19"/>
      <c r="X303" s="22">
        <v>0.04</v>
      </c>
      <c r="Y303" s="73"/>
      <c r="Z303" s="25" t="s">
        <v>586</v>
      </c>
      <c r="AA303" s="19">
        <v>13.22</v>
      </c>
      <c r="AB303" s="19">
        <v>17.73</v>
      </c>
      <c r="AC303" s="19">
        <v>3.66</v>
      </c>
      <c r="AD303" s="19">
        <v>3.54</v>
      </c>
      <c r="AE303" s="19">
        <v>3.25</v>
      </c>
      <c r="AF303" s="19">
        <v>7.83</v>
      </c>
      <c r="AG303" s="19">
        <v>0</v>
      </c>
      <c r="AH303" s="19">
        <v>0</v>
      </c>
    </row>
    <row r="304" spans="1:34" s="74" customFormat="1" x14ac:dyDescent="0.35">
      <c r="A304" s="79" t="s">
        <v>585</v>
      </c>
      <c r="B304" s="23" t="s">
        <v>587</v>
      </c>
      <c r="C304" s="20">
        <f t="shared" si="97"/>
        <v>14.3104</v>
      </c>
      <c r="D304" s="20">
        <f t="shared" si="98"/>
        <v>19.947199999999999</v>
      </c>
      <c r="E304" s="20">
        <f t="shared" si="99"/>
        <v>5.3144000000000009</v>
      </c>
      <c r="F304" s="20">
        <f t="shared" si="100"/>
        <v>5.0023999999999997</v>
      </c>
      <c r="G304" s="20">
        <f t="shared" si="101"/>
        <v>3.8688000000000002</v>
      </c>
      <c r="H304" s="20">
        <f t="shared" si="102"/>
        <v>8.1432000000000002</v>
      </c>
      <c r="I304" s="20">
        <f t="shared" si="103"/>
        <v>0</v>
      </c>
      <c r="J304" s="78">
        <f t="shared" si="104"/>
        <v>0</v>
      </c>
      <c r="K304" s="17">
        <v>0</v>
      </c>
      <c r="L304" s="71"/>
      <c r="M304" s="80" t="s">
        <v>585</v>
      </c>
      <c r="N304" s="26" t="s">
        <v>587</v>
      </c>
      <c r="O304" s="21">
        <f t="shared" si="111"/>
        <v>14.3104</v>
      </c>
      <c r="P304" s="21">
        <f t="shared" si="96"/>
        <v>19.947199999999999</v>
      </c>
      <c r="Q304" s="21">
        <f t="shared" si="105"/>
        <v>5.3144000000000009</v>
      </c>
      <c r="R304" s="21">
        <f t="shared" si="106"/>
        <v>5.0023999999999997</v>
      </c>
      <c r="S304" s="21">
        <f t="shared" si="107"/>
        <v>3.8688000000000002</v>
      </c>
      <c r="T304" s="21">
        <f t="shared" si="108"/>
        <v>8.1432000000000002</v>
      </c>
      <c r="U304" s="21">
        <f t="shared" si="109"/>
        <v>0</v>
      </c>
      <c r="V304" s="21">
        <f t="shared" si="110"/>
        <v>0</v>
      </c>
      <c r="W304" s="19"/>
      <c r="X304" s="22">
        <v>0.04</v>
      </c>
      <c r="Y304" s="73"/>
      <c r="Z304" s="25" t="s">
        <v>587</v>
      </c>
      <c r="AA304" s="19">
        <v>13.76</v>
      </c>
      <c r="AB304" s="19">
        <v>19.18</v>
      </c>
      <c r="AC304" s="19">
        <v>5.1100000000000003</v>
      </c>
      <c r="AD304" s="19">
        <v>4.8099999999999996</v>
      </c>
      <c r="AE304" s="19">
        <v>3.72</v>
      </c>
      <c r="AF304" s="19">
        <v>7.83</v>
      </c>
      <c r="AG304" s="19">
        <v>0</v>
      </c>
      <c r="AH304" s="19">
        <v>0</v>
      </c>
    </row>
    <row r="305" spans="1:34" s="74" customFormat="1" x14ac:dyDescent="0.35">
      <c r="A305" s="79" t="s">
        <v>588</v>
      </c>
      <c r="B305" s="23" t="s">
        <v>589</v>
      </c>
      <c r="C305" s="20">
        <f t="shared" si="97"/>
        <v>8.2888000000000002</v>
      </c>
      <c r="D305" s="20">
        <f t="shared" si="98"/>
        <v>10.826400000000001</v>
      </c>
      <c r="E305" s="20">
        <f t="shared" si="99"/>
        <v>1.9136000000000002</v>
      </c>
      <c r="F305" s="20">
        <f t="shared" si="100"/>
        <v>1.9136000000000002</v>
      </c>
      <c r="G305" s="20">
        <f t="shared" si="101"/>
        <v>1.9136000000000002</v>
      </c>
      <c r="H305" s="20">
        <f t="shared" si="102"/>
        <v>0</v>
      </c>
      <c r="I305" s="20">
        <f t="shared" si="103"/>
        <v>0</v>
      </c>
      <c r="J305" s="78">
        <f t="shared" si="104"/>
        <v>0</v>
      </c>
      <c r="K305" s="17">
        <v>0</v>
      </c>
      <c r="L305" s="71"/>
      <c r="M305" s="80" t="s">
        <v>588</v>
      </c>
      <c r="N305" s="24" t="s">
        <v>589</v>
      </c>
      <c r="O305" s="21">
        <f t="shared" si="111"/>
        <v>8.2888000000000002</v>
      </c>
      <c r="P305" s="21">
        <f t="shared" si="96"/>
        <v>10.826400000000001</v>
      </c>
      <c r="Q305" s="21">
        <f t="shared" si="105"/>
        <v>1.9136000000000002</v>
      </c>
      <c r="R305" s="21">
        <f t="shared" si="106"/>
        <v>1.9136000000000002</v>
      </c>
      <c r="S305" s="21">
        <f t="shared" si="107"/>
        <v>1.9136000000000002</v>
      </c>
      <c r="T305" s="21">
        <f t="shared" si="108"/>
        <v>0</v>
      </c>
      <c r="U305" s="21">
        <f t="shared" si="109"/>
        <v>0</v>
      </c>
      <c r="V305" s="21">
        <f t="shared" si="110"/>
        <v>0</v>
      </c>
      <c r="W305" s="19"/>
      <c r="X305" s="22">
        <v>0.04</v>
      </c>
      <c r="Y305" s="73"/>
      <c r="Z305" s="25" t="s">
        <v>589</v>
      </c>
      <c r="AA305" s="27">
        <v>7.97</v>
      </c>
      <c r="AB305" s="27">
        <v>10.41</v>
      </c>
      <c r="AC305" s="27">
        <v>1.84</v>
      </c>
      <c r="AD305" s="27">
        <v>1.84</v>
      </c>
      <c r="AE305" s="27">
        <v>1.84</v>
      </c>
      <c r="AF305" s="27">
        <v>0</v>
      </c>
      <c r="AG305" s="19">
        <v>0</v>
      </c>
      <c r="AH305" s="27">
        <v>0</v>
      </c>
    </row>
    <row r="306" spans="1:34" s="74" customFormat="1" x14ac:dyDescent="0.35">
      <c r="A306" s="79" t="s">
        <v>590</v>
      </c>
      <c r="B306" s="23" t="s">
        <v>591</v>
      </c>
      <c r="C306" s="20">
        <f t="shared" si="97"/>
        <v>13.748800000000001</v>
      </c>
      <c r="D306" s="20">
        <f t="shared" si="98"/>
        <v>18.4392</v>
      </c>
      <c r="E306" s="20">
        <f t="shared" si="99"/>
        <v>3.8064000000000004</v>
      </c>
      <c r="F306" s="20">
        <f t="shared" si="100"/>
        <v>3.6816</v>
      </c>
      <c r="G306" s="20">
        <f t="shared" si="101"/>
        <v>3.38</v>
      </c>
      <c r="H306" s="20">
        <f t="shared" si="102"/>
        <v>8.1432000000000002</v>
      </c>
      <c r="I306" s="20">
        <f t="shared" si="103"/>
        <v>0</v>
      </c>
      <c r="J306" s="78">
        <f t="shared" si="104"/>
        <v>0</v>
      </c>
      <c r="K306" s="17">
        <v>0</v>
      </c>
      <c r="L306" s="71"/>
      <c r="M306" s="80" t="s">
        <v>590</v>
      </c>
      <c r="N306" s="24" t="s">
        <v>591</v>
      </c>
      <c r="O306" s="21">
        <f t="shared" si="111"/>
        <v>13.748800000000001</v>
      </c>
      <c r="P306" s="21">
        <f t="shared" si="96"/>
        <v>18.4392</v>
      </c>
      <c r="Q306" s="21">
        <f t="shared" si="105"/>
        <v>3.8064000000000004</v>
      </c>
      <c r="R306" s="21">
        <f t="shared" si="106"/>
        <v>3.6816</v>
      </c>
      <c r="S306" s="21">
        <f t="shared" si="107"/>
        <v>3.38</v>
      </c>
      <c r="T306" s="21">
        <f t="shared" si="108"/>
        <v>8.1432000000000002</v>
      </c>
      <c r="U306" s="21">
        <f t="shared" si="109"/>
        <v>0</v>
      </c>
      <c r="V306" s="21">
        <f t="shared" si="110"/>
        <v>0</v>
      </c>
      <c r="W306" s="19"/>
      <c r="X306" s="22">
        <v>0.04</v>
      </c>
      <c r="Y306" s="73"/>
      <c r="Z306" s="25" t="s">
        <v>591</v>
      </c>
      <c r="AA306" s="19">
        <v>13.22</v>
      </c>
      <c r="AB306" s="19">
        <v>17.73</v>
      </c>
      <c r="AC306" s="19">
        <v>3.66</v>
      </c>
      <c r="AD306" s="19">
        <v>3.54</v>
      </c>
      <c r="AE306" s="19">
        <v>3.25</v>
      </c>
      <c r="AF306" s="19">
        <v>7.83</v>
      </c>
      <c r="AG306" s="19">
        <v>0</v>
      </c>
      <c r="AH306" s="19">
        <v>0</v>
      </c>
    </row>
    <row r="307" spans="1:34" s="74" customFormat="1" x14ac:dyDescent="0.35">
      <c r="A307" s="79" t="s">
        <v>590</v>
      </c>
      <c r="B307" s="23" t="s">
        <v>592</v>
      </c>
      <c r="C307" s="20">
        <f t="shared" si="97"/>
        <v>14.3104</v>
      </c>
      <c r="D307" s="20">
        <f t="shared" si="98"/>
        <v>19.947199999999999</v>
      </c>
      <c r="E307" s="20">
        <f t="shared" si="99"/>
        <v>5.3144000000000009</v>
      </c>
      <c r="F307" s="20">
        <f t="shared" si="100"/>
        <v>5.0023999999999997</v>
      </c>
      <c r="G307" s="20">
        <f t="shared" si="101"/>
        <v>3.8688000000000002</v>
      </c>
      <c r="H307" s="20">
        <f t="shared" si="102"/>
        <v>8.1432000000000002</v>
      </c>
      <c r="I307" s="20">
        <f t="shared" si="103"/>
        <v>0</v>
      </c>
      <c r="J307" s="78">
        <f t="shared" si="104"/>
        <v>0</v>
      </c>
      <c r="K307" s="17">
        <v>0</v>
      </c>
      <c r="L307" s="71"/>
      <c r="M307" s="80" t="s">
        <v>590</v>
      </c>
      <c r="N307" s="26" t="s">
        <v>592</v>
      </c>
      <c r="O307" s="21">
        <f t="shared" si="111"/>
        <v>14.3104</v>
      </c>
      <c r="P307" s="21">
        <f t="shared" si="96"/>
        <v>19.947199999999999</v>
      </c>
      <c r="Q307" s="21">
        <f t="shared" si="105"/>
        <v>5.3144000000000009</v>
      </c>
      <c r="R307" s="21">
        <f t="shared" si="106"/>
        <v>5.0023999999999997</v>
      </c>
      <c r="S307" s="21">
        <f t="shared" si="107"/>
        <v>3.8688000000000002</v>
      </c>
      <c r="T307" s="21">
        <f t="shared" si="108"/>
        <v>8.1432000000000002</v>
      </c>
      <c r="U307" s="21">
        <f t="shared" si="109"/>
        <v>0</v>
      </c>
      <c r="V307" s="21">
        <f t="shared" si="110"/>
        <v>0</v>
      </c>
      <c r="W307" s="19"/>
      <c r="X307" s="22">
        <v>0.04</v>
      </c>
      <c r="Y307" s="73"/>
      <c r="Z307" s="25" t="s">
        <v>592</v>
      </c>
      <c r="AA307" s="19">
        <v>13.76</v>
      </c>
      <c r="AB307" s="19">
        <v>19.18</v>
      </c>
      <c r="AC307" s="19">
        <v>5.1100000000000003</v>
      </c>
      <c r="AD307" s="19">
        <v>4.8099999999999996</v>
      </c>
      <c r="AE307" s="19">
        <v>3.72</v>
      </c>
      <c r="AF307" s="19">
        <v>7.83</v>
      </c>
      <c r="AG307" s="19">
        <v>0</v>
      </c>
      <c r="AH307" s="19">
        <v>0</v>
      </c>
    </row>
    <row r="308" spans="1:34" s="74" customFormat="1" x14ac:dyDescent="0.35">
      <c r="A308" s="79" t="s">
        <v>593</v>
      </c>
      <c r="B308" s="23" t="s">
        <v>594</v>
      </c>
      <c r="C308" s="20">
        <f t="shared" si="97"/>
        <v>13.166400000000001</v>
      </c>
      <c r="D308" s="20">
        <f t="shared" si="98"/>
        <v>18.688800000000001</v>
      </c>
      <c r="E308" s="20">
        <f t="shared" si="99"/>
        <v>5.3144000000000009</v>
      </c>
      <c r="F308" s="20">
        <f t="shared" si="100"/>
        <v>5.0023999999999997</v>
      </c>
      <c r="G308" s="20">
        <f t="shared" si="101"/>
        <v>3.8688000000000002</v>
      </c>
      <c r="H308" s="20">
        <f t="shared" si="102"/>
        <v>8.1432000000000002</v>
      </c>
      <c r="I308" s="20">
        <f t="shared" si="103"/>
        <v>0</v>
      </c>
      <c r="J308" s="78">
        <f t="shared" si="104"/>
        <v>0</v>
      </c>
      <c r="K308" s="17">
        <v>0</v>
      </c>
      <c r="L308" s="71"/>
      <c r="M308" s="80" t="s">
        <v>593</v>
      </c>
      <c r="N308" s="24" t="s">
        <v>594</v>
      </c>
      <c r="O308" s="21">
        <f t="shared" si="111"/>
        <v>13.166400000000001</v>
      </c>
      <c r="P308" s="21">
        <f t="shared" si="96"/>
        <v>18.688800000000001</v>
      </c>
      <c r="Q308" s="21">
        <f t="shared" si="105"/>
        <v>5.3144000000000009</v>
      </c>
      <c r="R308" s="21">
        <f t="shared" si="106"/>
        <v>5.0023999999999997</v>
      </c>
      <c r="S308" s="21">
        <f t="shared" si="107"/>
        <v>3.8688000000000002</v>
      </c>
      <c r="T308" s="21">
        <f t="shared" si="108"/>
        <v>8.1432000000000002</v>
      </c>
      <c r="U308" s="21">
        <f t="shared" si="109"/>
        <v>0</v>
      </c>
      <c r="V308" s="21">
        <f t="shared" si="110"/>
        <v>0</v>
      </c>
      <c r="W308" s="19"/>
      <c r="X308" s="22">
        <v>0.04</v>
      </c>
      <c r="Y308" s="73"/>
      <c r="Z308" s="25" t="s">
        <v>594</v>
      </c>
      <c r="AA308" s="19">
        <v>12.66</v>
      </c>
      <c r="AB308" s="19">
        <v>17.97</v>
      </c>
      <c r="AC308" s="19">
        <v>5.1100000000000003</v>
      </c>
      <c r="AD308" s="19">
        <v>4.8099999999999996</v>
      </c>
      <c r="AE308" s="19">
        <v>3.72</v>
      </c>
      <c r="AF308" s="19">
        <v>7.83</v>
      </c>
      <c r="AG308" s="19">
        <v>0</v>
      </c>
      <c r="AH308" s="19">
        <v>0</v>
      </c>
    </row>
    <row r="309" spans="1:34" s="74" customFormat="1" x14ac:dyDescent="0.35">
      <c r="A309" s="79" t="s">
        <v>593</v>
      </c>
      <c r="B309" s="23" t="s">
        <v>595</v>
      </c>
      <c r="C309" s="20">
        <f t="shared" si="97"/>
        <v>14.3104</v>
      </c>
      <c r="D309" s="20">
        <f t="shared" si="98"/>
        <v>19.947199999999999</v>
      </c>
      <c r="E309" s="20">
        <f t="shared" si="99"/>
        <v>5.3144000000000009</v>
      </c>
      <c r="F309" s="20">
        <f t="shared" si="100"/>
        <v>5.0023999999999997</v>
      </c>
      <c r="G309" s="20">
        <f t="shared" si="101"/>
        <v>3.8688000000000002</v>
      </c>
      <c r="H309" s="20">
        <f t="shared" si="102"/>
        <v>8.1432000000000002</v>
      </c>
      <c r="I309" s="20">
        <f t="shared" si="103"/>
        <v>0</v>
      </c>
      <c r="J309" s="78">
        <f t="shared" si="104"/>
        <v>0</v>
      </c>
      <c r="K309" s="17">
        <v>0</v>
      </c>
      <c r="L309" s="71"/>
      <c r="M309" s="80" t="s">
        <v>593</v>
      </c>
      <c r="N309" s="24" t="s">
        <v>595</v>
      </c>
      <c r="O309" s="21">
        <f t="shared" si="111"/>
        <v>14.3104</v>
      </c>
      <c r="P309" s="21">
        <f t="shared" si="96"/>
        <v>19.947199999999999</v>
      </c>
      <c r="Q309" s="21">
        <f t="shared" si="105"/>
        <v>5.3144000000000009</v>
      </c>
      <c r="R309" s="21">
        <f t="shared" si="106"/>
        <v>5.0023999999999997</v>
      </c>
      <c r="S309" s="21">
        <f t="shared" si="107"/>
        <v>3.8688000000000002</v>
      </c>
      <c r="T309" s="21">
        <f t="shared" si="108"/>
        <v>8.1432000000000002</v>
      </c>
      <c r="U309" s="21">
        <f t="shared" si="109"/>
        <v>0</v>
      </c>
      <c r="V309" s="21">
        <f t="shared" si="110"/>
        <v>0</v>
      </c>
      <c r="W309" s="19"/>
      <c r="X309" s="22">
        <v>0.04</v>
      </c>
      <c r="Y309" s="73"/>
      <c r="Z309" s="25" t="s">
        <v>595</v>
      </c>
      <c r="AA309" s="19">
        <v>13.76</v>
      </c>
      <c r="AB309" s="19">
        <v>19.18</v>
      </c>
      <c r="AC309" s="19">
        <v>5.1100000000000003</v>
      </c>
      <c r="AD309" s="19">
        <v>4.8099999999999996</v>
      </c>
      <c r="AE309" s="19">
        <v>3.72</v>
      </c>
      <c r="AF309" s="19">
        <v>7.83</v>
      </c>
      <c r="AG309" s="19">
        <v>0</v>
      </c>
      <c r="AH309" s="19">
        <v>0</v>
      </c>
    </row>
    <row r="310" spans="1:34" s="74" customFormat="1" x14ac:dyDescent="0.35">
      <c r="A310" s="79" t="s">
        <v>596</v>
      </c>
      <c r="B310" s="23" t="s">
        <v>597</v>
      </c>
      <c r="C310" s="20">
        <f t="shared" si="97"/>
        <v>13.748800000000001</v>
      </c>
      <c r="D310" s="20">
        <f t="shared" si="98"/>
        <v>18.4392</v>
      </c>
      <c r="E310" s="20">
        <f t="shared" si="99"/>
        <v>3.8064000000000004</v>
      </c>
      <c r="F310" s="20">
        <f t="shared" si="100"/>
        <v>3.6816</v>
      </c>
      <c r="G310" s="20">
        <f t="shared" si="101"/>
        <v>3.38</v>
      </c>
      <c r="H310" s="20">
        <f t="shared" si="102"/>
        <v>0</v>
      </c>
      <c r="I310" s="20">
        <f t="shared" si="103"/>
        <v>0</v>
      </c>
      <c r="J310" s="78">
        <f t="shared" si="104"/>
        <v>0</v>
      </c>
      <c r="K310" s="17">
        <v>0</v>
      </c>
      <c r="L310" s="71"/>
      <c r="M310" s="80" t="s">
        <v>596</v>
      </c>
      <c r="N310" s="24" t="s">
        <v>597</v>
      </c>
      <c r="O310" s="21">
        <f t="shared" si="111"/>
        <v>13.748800000000001</v>
      </c>
      <c r="P310" s="21">
        <f t="shared" si="96"/>
        <v>18.4392</v>
      </c>
      <c r="Q310" s="21">
        <f t="shared" si="105"/>
        <v>3.8064000000000004</v>
      </c>
      <c r="R310" s="21">
        <f t="shared" si="106"/>
        <v>3.6816</v>
      </c>
      <c r="S310" s="21">
        <f t="shared" si="107"/>
        <v>3.38</v>
      </c>
      <c r="T310" s="21">
        <f t="shared" si="108"/>
        <v>0</v>
      </c>
      <c r="U310" s="21">
        <f t="shared" si="109"/>
        <v>0</v>
      </c>
      <c r="V310" s="21">
        <f t="shared" si="110"/>
        <v>0</v>
      </c>
      <c r="W310" s="19"/>
      <c r="X310" s="22">
        <v>0.04</v>
      </c>
      <c r="Y310" s="73"/>
      <c r="Z310" s="25" t="s">
        <v>597</v>
      </c>
      <c r="AA310" s="19">
        <v>13.22</v>
      </c>
      <c r="AB310" s="19">
        <v>17.73</v>
      </c>
      <c r="AC310" s="19">
        <v>3.66</v>
      </c>
      <c r="AD310" s="19">
        <v>3.54</v>
      </c>
      <c r="AE310" s="19">
        <v>3.25</v>
      </c>
      <c r="AF310" s="19">
        <v>0</v>
      </c>
      <c r="AG310" s="19">
        <v>0</v>
      </c>
      <c r="AH310" s="19">
        <v>0</v>
      </c>
    </row>
    <row r="311" spans="1:34" s="74" customFormat="1" x14ac:dyDescent="0.35">
      <c r="A311" s="79" t="s">
        <v>596</v>
      </c>
      <c r="B311" s="23" t="s">
        <v>598</v>
      </c>
      <c r="C311" s="20">
        <f t="shared" si="97"/>
        <v>13.748800000000001</v>
      </c>
      <c r="D311" s="20">
        <f t="shared" si="98"/>
        <v>18.4392</v>
      </c>
      <c r="E311" s="20">
        <f t="shared" si="99"/>
        <v>3.8064000000000004</v>
      </c>
      <c r="F311" s="20">
        <f t="shared" si="100"/>
        <v>3.6816</v>
      </c>
      <c r="G311" s="20">
        <f t="shared" si="101"/>
        <v>3.38</v>
      </c>
      <c r="H311" s="20">
        <f t="shared" si="102"/>
        <v>0</v>
      </c>
      <c r="I311" s="20">
        <f t="shared" si="103"/>
        <v>0</v>
      </c>
      <c r="J311" s="78">
        <f t="shared" si="104"/>
        <v>0</v>
      </c>
      <c r="K311" s="17">
        <v>0</v>
      </c>
      <c r="L311" s="71"/>
      <c r="M311" s="80" t="s">
        <v>596</v>
      </c>
      <c r="N311" s="24" t="s">
        <v>598</v>
      </c>
      <c r="O311" s="21">
        <f t="shared" si="111"/>
        <v>13.748800000000001</v>
      </c>
      <c r="P311" s="21">
        <f t="shared" si="96"/>
        <v>18.4392</v>
      </c>
      <c r="Q311" s="21">
        <f t="shared" si="105"/>
        <v>3.8064000000000004</v>
      </c>
      <c r="R311" s="21">
        <f t="shared" si="106"/>
        <v>3.6816</v>
      </c>
      <c r="S311" s="21">
        <f t="shared" si="107"/>
        <v>3.38</v>
      </c>
      <c r="T311" s="21">
        <f t="shared" si="108"/>
        <v>0</v>
      </c>
      <c r="U311" s="21">
        <f t="shared" si="109"/>
        <v>0</v>
      </c>
      <c r="V311" s="21">
        <f t="shared" si="110"/>
        <v>0</v>
      </c>
      <c r="W311" s="19"/>
      <c r="X311" s="22">
        <v>0.04</v>
      </c>
      <c r="Y311" s="73"/>
      <c r="Z311" s="25" t="s">
        <v>598</v>
      </c>
      <c r="AA311" s="19">
        <v>13.22</v>
      </c>
      <c r="AB311" s="19">
        <v>17.73</v>
      </c>
      <c r="AC311" s="19">
        <v>3.66</v>
      </c>
      <c r="AD311" s="19">
        <v>3.54</v>
      </c>
      <c r="AE311" s="19">
        <v>3.25</v>
      </c>
      <c r="AF311" s="19">
        <v>0</v>
      </c>
      <c r="AG311" s="19">
        <v>0</v>
      </c>
      <c r="AH311" s="19">
        <v>0</v>
      </c>
    </row>
    <row r="312" spans="1:34" s="74" customFormat="1" x14ac:dyDescent="0.35">
      <c r="A312" s="79" t="s">
        <v>599</v>
      </c>
      <c r="B312" s="23" t="s">
        <v>600</v>
      </c>
      <c r="C312" s="20">
        <f t="shared" si="97"/>
        <v>13.166400000000001</v>
      </c>
      <c r="D312" s="20">
        <f t="shared" si="98"/>
        <v>18.688800000000001</v>
      </c>
      <c r="E312" s="20">
        <f t="shared" si="99"/>
        <v>5.3144000000000009</v>
      </c>
      <c r="F312" s="20">
        <f t="shared" si="100"/>
        <v>5.0023999999999997</v>
      </c>
      <c r="G312" s="20">
        <f t="shared" si="101"/>
        <v>3.8688000000000002</v>
      </c>
      <c r="H312" s="20">
        <f t="shared" si="102"/>
        <v>8.1432000000000002</v>
      </c>
      <c r="I312" s="20">
        <f t="shared" si="103"/>
        <v>0</v>
      </c>
      <c r="J312" s="78">
        <f t="shared" si="104"/>
        <v>0</v>
      </c>
      <c r="K312" s="17">
        <v>0</v>
      </c>
      <c r="L312" s="71"/>
      <c r="M312" s="80" t="s">
        <v>599</v>
      </c>
      <c r="N312" s="24" t="s">
        <v>600</v>
      </c>
      <c r="O312" s="21">
        <f t="shared" si="111"/>
        <v>13.166400000000001</v>
      </c>
      <c r="P312" s="21">
        <f t="shared" si="96"/>
        <v>18.688800000000001</v>
      </c>
      <c r="Q312" s="21">
        <f t="shared" si="105"/>
        <v>5.3144000000000009</v>
      </c>
      <c r="R312" s="21">
        <f t="shared" si="106"/>
        <v>5.0023999999999997</v>
      </c>
      <c r="S312" s="21">
        <f t="shared" si="107"/>
        <v>3.8688000000000002</v>
      </c>
      <c r="T312" s="21">
        <f t="shared" si="108"/>
        <v>8.1432000000000002</v>
      </c>
      <c r="U312" s="21">
        <f t="shared" si="109"/>
        <v>0</v>
      </c>
      <c r="V312" s="21">
        <f t="shared" si="110"/>
        <v>0</v>
      </c>
      <c r="W312" s="19"/>
      <c r="X312" s="22">
        <v>0.04</v>
      </c>
      <c r="Y312" s="73"/>
      <c r="Z312" s="25" t="s">
        <v>600</v>
      </c>
      <c r="AA312" s="19">
        <v>12.66</v>
      </c>
      <c r="AB312" s="19">
        <v>17.97</v>
      </c>
      <c r="AC312" s="19">
        <v>5.1100000000000003</v>
      </c>
      <c r="AD312" s="19">
        <v>4.8099999999999996</v>
      </c>
      <c r="AE312" s="19">
        <v>3.72</v>
      </c>
      <c r="AF312" s="19">
        <v>7.83</v>
      </c>
      <c r="AG312" s="19">
        <v>0</v>
      </c>
      <c r="AH312" s="19">
        <v>0</v>
      </c>
    </row>
    <row r="313" spans="1:34" s="74" customFormat="1" x14ac:dyDescent="0.35">
      <c r="A313" s="79" t="s">
        <v>599</v>
      </c>
      <c r="B313" s="23" t="s">
        <v>601</v>
      </c>
      <c r="C313" s="20">
        <f t="shared" si="97"/>
        <v>14.3104</v>
      </c>
      <c r="D313" s="20">
        <f t="shared" si="98"/>
        <v>19.947199999999999</v>
      </c>
      <c r="E313" s="20">
        <f t="shared" si="99"/>
        <v>5.3144000000000009</v>
      </c>
      <c r="F313" s="20">
        <f t="shared" si="100"/>
        <v>5.0023999999999997</v>
      </c>
      <c r="G313" s="20">
        <f t="shared" si="101"/>
        <v>3.8688000000000002</v>
      </c>
      <c r="H313" s="20">
        <f t="shared" si="102"/>
        <v>8.1432000000000002</v>
      </c>
      <c r="I313" s="20">
        <f t="shared" si="103"/>
        <v>0</v>
      </c>
      <c r="J313" s="78">
        <f t="shared" si="104"/>
        <v>0</v>
      </c>
      <c r="K313" s="17">
        <v>0</v>
      </c>
      <c r="L313" s="71"/>
      <c r="M313" s="80" t="s">
        <v>599</v>
      </c>
      <c r="N313" s="26" t="s">
        <v>601</v>
      </c>
      <c r="O313" s="21">
        <f t="shared" si="111"/>
        <v>14.3104</v>
      </c>
      <c r="P313" s="21">
        <f t="shared" si="96"/>
        <v>19.947199999999999</v>
      </c>
      <c r="Q313" s="21">
        <f t="shared" si="105"/>
        <v>5.3144000000000009</v>
      </c>
      <c r="R313" s="21">
        <f t="shared" si="106"/>
        <v>5.0023999999999997</v>
      </c>
      <c r="S313" s="21">
        <f t="shared" si="107"/>
        <v>3.8688000000000002</v>
      </c>
      <c r="T313" s="21">
        <f t="shared" si="108"/>
        <v>8.1432000000000002</v>
      </c>
      <c r="U313" s="21">
        <f t="shared" si="109"/>
        <v>0</v>
      </c>
      <c r="V313" s="21">
        <f t="shared" si="110"/>
        <v>0</v>
      </c>
      <c r="W313" s="19"/>
      <c r="X313" s="22">
        <v>0.04</v>
      </c>
      <c r="Y313" s="73"/>
      <c r="Z313" s="25" t="s">
        <v>601</v>
      </c>
      <c r="AA313" s="19">
        <v>13.76</v>
      </c>
      <c r="AB313" s="19">
        <v>19.18</v>
      </c>
      <c r="AC313" s="19">
        <v>5.1100000000000003</v>
      </c>
      <c r="AD313" s="19">
        <v>4.8099999999999996</v>
      </c>
      <c r="AE313" s="19">
        <v>3.72</v>
      </c>
      <c r="AF313" s="19">
        <v>7.83</v>
      </c>
      <c r="AG313" s="19">
        <v>0</v>
      </c>
      <c r="AH313" s="19">
        <v>0</v>
      </c>
    </row>
    <row r="314" spans="1:34" s="74" customFormat="1" x14ac:dyDescent="0.35">
      <c r="A314" s="79" t="s">
        <v>602</v>
      </c>
      <c r="B314" s="23" t="s">
        <v>603</v>
      </c>
      <c r="C314" s="20">
        <f t="shared" si="97"/>
        <v>13.748800000000001</v>
      </c>
      <c r="D314" s="20">
        <f t="shared" si="98"/>
        <v>18.4392</v>
      </c>
      <c r="E314" s="20">
        <f t="shared" si="99"/>
        <v>3.8064000000000004</v>
      </c>
      <c r="F314" s="20">
        <f t="shared" si="100"/>
        <v>3.6816</v>
      </c>
      <c r="G314" s="20">
        <f t="shared" si="101"/>
        <v>3.38</v>
      </c>
      <c r="H314" s="20">
        <f t="shared" si="102"/>
        <v>0</v>
      </c>
      <c r="I314" s="20">
        <f t="shared" si="103"/>
        <v>0</v>
      </c>
      <c r="J314" s="78">
        <f t="shared" si="104"/>
        <v>0</v>
      </c>
      <c r="K314" s="17">
        <v>0</v>
      </c>
      <c r="L314" s="71"/>
      <c r="M314" s="80" t="s">
        <v>602</v>
      </c>
      <c r="N314" s="24" t="s">
        <v>603</v>
      </c>
      <c r="O314" s="21">
        <f t="shared" si="111"/>
        <v>13.748800000000001</v>
      </c>
      <c r="P314" s="21">
        <f t="shared" ref="P314:P377" si="112">AB314*(1+X314)</f>
        <v>18.4392</v>
      </c>
      <c r="Q314" s="21">
        <f t="shared" si="105"/>
        <v>3.8064000000000004</v>
      </c>
      <c r="R314" s="21">
        <f t="shared" si="106"/>
        <v>3.6816</v>
      </c>
      <c r="S314" s="21">
        <f t="shared" si="107"/>
        <v>3.38</v>
      </c>
      <c r="T314" s="21">
        <f t="shared" si="108"/>
        <v>0</v>
      </c>
      <c r="U314" s="21">
        <f t="shared" si="109"/>
        <v>0</v>
      </c>
      <c r="V314" s="21">
        <f t="shared" si="110"/>
        <v>0</v>
      </c>
      <c r="W314" s="19"/>
      <c r="X314" s="22">
        <v>0.04</v>
      </c>
      <c r="Y314" s="73"/>
      <c r="Z314" s="25" t="s">
        <v>603</v>
      </c>
      <c r="AA314" s="19">
        <v>13.22</v>
      </c>
      <c r="AB314" s="19">
        <v>17.73</v>
      </c>
      <c r="AC314" s="19">
        <v>3.66</v>
      </c>
      <c r="AD314" s="19">
        <v>3.54</v>
      </c>
      <c r="AE314" s="19">
        <v>3.25</v>
      </c>
      <c r="AF314" s="19">
        <v>0</v>
      </c>
      <c r="AG314" s="19">
        <v>0</v>
      </c>
      <c r="AH314" s="19">
        <v>0</v>
      </c>
    </row>
    <row r="315" spans="1:34" s="74" customFormat="1" x14ac:dyDescent="0.35">
      <c r="A315" s="79" t="s">
        <v>602</v>
      </c>
      <c r="B315" s="23" t="s">
        <v>604</v>
      </c>
      <c r="C315" s="20">
        <f t="shared" si="97"/>
        <v>13.748800000000001</v>
      </c>
      <c r="D315" s="20">
        <f t="shared" si="98"/>
        <v>18.4392</v>
      </c>
      <c r="E315" s="20">
        <f t="shared" si="99"/>
        <v>3.8064000000000004</v>
      </c>
      <c r="F315" s="20">
        <f t="shared" si="100"/>
        <v>3.6816</v>
      </c>
      <c r="G315" s="20">
        <f t="shared" si="101"/>
        <v>3.38</v>
      </c>
      <c r="H315" s="20">
        <f t="shared" si="102"/>
        <v>0</v>
      </c>
      <c r="I315" s="20">
        <f t="shared" si="103"/>
        <v>0</v>
      </c>
      <c r="J315" s="78">
        <f t="shared" si="104"/>
        <v>0</v>
      </c>
      <c r="K315" s="17">
        <v>0</v>
      </c>
      <c r="L315" s="71"/>
      <c r="M315" s="80" t="s">
        <v>602</v>
      </c>
      <c r="N315" s="24" t="s">
        <v>604</v>
      </c>
      <c r="O315" s="21">
        <f t="shared" si="111"/>
        <v>13.748800000000001</v>
      </c>
      <c r="P315" s="21">
        <f t="shared" si="112"/>
        <v>18.4392</v>
      </c>
      <c r="Q315" s="21">
        <f t="shared" si="105"/>
        <v>3.8064000000000004</v>
      </c>
      <c r="R315" s="21">
        <f t="shared" si="106"/>
        <v>3.6816</v>
      </c>
      <c r="S315" s="21">
        <f t="shared" si="107"/>
        <v>3.38</v>
      </c>
      <c r="T315" s="21">
        <f t="shared" si="108"/>
        <v>0</v>
      </c>
      <c r="U315" s="21">
        <f t="shared" si="109"/>
        <v>0</v>
      </c>
      <c r="V315" s="21">
        <f t="shared" si="110"/>
        <v>0</v>
      </c>
      <c r="W315" s="19"/>
      <c r="X315" s="22">
        <v>0.04</v>
      </c>
      <c r="Y315" s="73"/>
      <c r="Z315" s="25" t="s">
        <v>604</v>
      </c>
      <c r="AA315" s="19">
        <v>13.22</v>
      </c>
      <c r="AB315" s="19">
        <v>17.73</v>
      </c>
      <c r="AC315" s="19">
        <v>3.66</v>
      </c>
      <c r="AD315" s="19">
        <v>3.54</v>
      </c>
      <c r="AE315" s="19">
        <v>3.25</v>
      </c>
      <c r="AF315" s="19">
        <v>0</v>
      </c>
      <c r="AG315" s="19">
        <v>0</v>
      </c>
      <c r="AH315" s="19">
        <v>0</v>
      </c>
    </row>
    <row r="316" spans="1:34" s="74" customFormat="1" x14ac:dyDescent="0.35">
      <c r="A316" s="79" t="s">
        <v>605</v>
      </c>
      <c r="B316" s="23" t="s">
        <v>606</v>
      </c>
      <c r="C316" s="20">
        <f t="shared" si="97"/>
        <v>13.748800000000001</v>
      </c>
      <c r="D316" s="20">
        <f t="shared" si="98"/>
        <v>18.4392</v>
      </c>
      <c r="E316" s="20">
        <f t="shared" si="99"/>
        <v>3.8064000000000004</v>
      </c>
      <c r="F316" s="20">
        <f t="shared" si="100"/>
        <v>3.6816</v>
      </c>
      <c r="G316" s="20">
        <f t="shared" si="101"/>
        <v>3.38</v>
      </c>
      <c r="H316" s="20">
        <f t="shared" si="102"/>
        <v>0</v>
      </c>
      <c r="I316" s="20">
        <f t="shared" si="103"/>
        <v>0</v>
      </c>
      <c r="J316" s="78">
        <f t="shared" si="104"/>
        <v>0</v>
      </c>
      <c r="K316" s="17">
        <v>0</v>
      </c>
      <c r="L316" s="71"/>
      <c r="M316" s="80" t="s">
        <v>605</v>
      </c>
      <c r="N316" s="24" t="s">
        <v>606</v>
      </c>
      <c r="O316" s="21">
        <f t="shared" si="111"/>
        <v>13.748800000000001</v>
      </c>
      <c r="P316" s="21">
        <f t="shared" si="112"/>
        <v>18.4392</v>
      </c>
      <c r="Q316" s="21">
        <f t="shared" si="105"/>
        <v>3.8064000000000004</v>
      </c>
      <c r="R316" s="21">
        <f t="shared" si="106"/>
        <v>3.6816</v>
      </c>
      <c r="S316" s="21">
        <f t="shared" si="107"/>
        <v>3.38</v>
      </c>
      <c r="T316" s="21">
        <f t="shared" si="108"/>
        <v>0</v>
      </c>
      <c r="U316" s="21">
        <f t="shared" si="109"/>
        <v>0</v>
      </c>
      <c r="V316" s="21">
        <f t="shared" si="110"/>
        <v>0</v>
      </c>
      <c r="W316" s="19"/>
      <c r="X316" s="22">
        <v>0.04</v>
      </c>
      <c r="Y316" s="73"/>
      <c r="Z316" s="25" t="s">
        <v>606</v>
      </c>
      <c r="AA316" s="19">
        <v>13.22</v>
      </c>
      <c r="AB316" s="19">
        <v>17.73</v>
      </c>
      <c r="AC316" s="19">
        <v>3.66</v>
      </c>
      <c r="AD316" s="19">
        <v>3.54</v>
      </c>
      <c r="AE316" s="19">
        <v>3.25</v>
      </c>
      <c r="AF316" s="19">
        <v>0</v>
      </c>
      <c r="AG316" s="19">
        <v>0</v>
      </c>
      <c r="AH316" s="19">
        <v>0</v>
      </c>
    </row>
    <row r="317" spans="1:34" s="74" customFormat="1" x14ac:dyDescent="0.35">
      <c r="A317" s="79" t="s">
        <v>605</v>
      </c>
      <c r="B317" s="23" t="s">
        <v>607</v>
      </c>
      <c r="C317" s="20">
        <f t="shared" si="97"/>
        <v>13.748800000000001</v>
      </c>
      <c r="D317" s="20">
        <f t="shared" si="98"/>
        <v>18.4392</v>
      </c>
      <c r="E317" s="20">
        <f t="shared" si="99"/>
        <v>3.8064000000000004</v>
      </c>
      <c r="F317" s="20">
        <f t="shared" si="100"/>
        <v>3.6816</v>
      </c>
      <c r="G317" s="20">
        <f t="shared" si="101"/>
        <v>3.38</v>
      </c>
      <c r="H317" s="20">
        <f t="shared" si="102"/>
        <v>0</v>
      </c>
      <c r="I317" s="20">
        <f t="shared" si="103"/>
        <v>0</v>
      </c>
      <c r="J317" s="78">
        <f t="shared" si="104"/>
        <v>0</v>
      </c>
      <c r="K317" s="17">
        <v>0</v>
      </c>
      <c r="L317" s="71"/>
      <c r="M317" s="80" t="s">
        <v>605</v>
      </c>
      <c r="N317" s="24" t="s">
        <v>607</v>
      </c>
      <c r="O317" s="21">
        <f t="shared" si="111"/>
        <v>13.748800000000001</v>
      </c>
      <c r="P317" s="21">
        <f t="shared" si="112"/>
        <v>18.4392</v>
      </c>
      <c r="Q317" s="21">
        <f t="shared" si="105"/>
        <v>3.8064000000000004</v>
      </c>
      <c r="R317" s="21">
        <f t="shared" si="106"/>
        <v>3.6816</v>
      </c>
      <c r="S317" s="21">
        <f t="shared" si="107"/>
        <v>3.38</v>
      </c>
      <c r="T317" s="21">
        <f t="shared" si="108"/>
        <v>0</v>
      </c>
      <c r="U317" s="21">
        <f t="shared" si="109"/>
        <v>0</v>
      </c>
      <c r="V317" s="21">
        <f t="shared" si="110"/>
        <v>0</v>
      </c>
      <c r="W317" s="19"/>
      <c r="X317" s="22">
        <v>0.04</v>
      </c>
      <c r="Y317" s="73"/>
      <c r="Z317" s="25" t="s">
        <v>607</v>
      </c>
      <c r="AA317" s="19">
        <v>13.22</v>
      </c>
      <c r="AB317" s="19">
        <v>17.73</v>
      </c>
      <c r="AC317" s="19">
        <v>3.66</v>
      </c>
      <c r="AD317" s="19">
        <v>3.54</v>
      </c>
      <c r="AE317" s="19">
        <v>3.25</v>
      </c>
      <c r="AF317" s="19">
        <v>0</v>
      </c>
      <c r="AG317" s="19">
        <v>0</v>
      </c>
      <c r="AH317" s="19">
        <v>0</v>
      </c>
    </row>
    <row r="318" spans="1:34" s="74" customFormat="1" x14ac:dyDescent="0.35">
      <c r="A318" s="79" t="s">
        <v>608</v>
      </c>
      <c r="B318" s="23" t="s">
        <v>609</v>
      </c>
      <c r="C318" s="20">
        <f t="shared" si="97"/>
        <v>13.166400000000001</v>
      </c>
      <c r="D318" s="20">
        <f t="shared" si="98"/>
        <v>18.688800000000001</v>
      </c>
      <c r="E318" s="20">
        <f t="shared" si="99"/>
        <v>5.3144000000000009</v>
      </c>
      <c r="F318" s="20">
        <f t="shared" si="100"/>
        <v>5.0023999999999997</v>
      </c>
      <c r="G318" s="20">
        <f t="shared" si="101"/>
        <v>3.8688000000000002</v>
      </c>
      <c r="H318" s="20">
        <f t="shared" si="102"/>
        <v>8.1432000000000002</v>
      </c>
      <c r="I318" s="20">
        <f t="shared" si="103"/>
        <v>0</v>
      </c>
      <c r="J318" s="78">
        <f t="shared" si="104"/>
        <v>0</v>
      </c>
      <c r="K318" s="17">
        <v>0</v>
      </c>
      <c r="L318" s="71"/>
      <c r="M318" s="80" t="s">
        <v>608</v>
      </c>
      <c r="N318" s="24" t="s">
        <v>609</v>
      </c>
      <c r="O318" s="21">
        <f t="shared" si="111"/>
        <v>13.166400000000001</v>
      </c>
      <c r="P318" s="21">
        <f t="shared" si="112"/>
        <v>18.688800000000001</v>
      </c>
      <c r="Q318" s="21">
        <f t="shared" si="105"/>
        <v>5.3144000000000009</v>
      </c>
      <c r="R318" s="21">
        <f t="shared" si="106"/>
        <v>5.0023999999999997</v>
      </c>
      <c r="S318" s="21">
        <f t="shared" si="107"/>
        <v>3.8688000000000002</v>
      </c>
      <c r="T318" s="21">
        <f t="shared" si="108"/>
        <v>8.1432000000000002</v>
      </c>
      <c r="U318" s="21">
        <f t="shared" si="109"/>
        <v>0</v>
      </c>
      <c r="V318" s="21">
        <f t="shared" si="110"/>
        <v>0</v>
      </c>
      <c r="W318" s="19"/>
      <c r="X318" s="22">
        <v>0.04</v>
      </c>
      <c r="Y318" s="73"/>
      <c r="Z318" s="25" t="s">
        <v>609</v>
      </c>
      <c r="AA318" s="19">
        <v>12.66</v>
      </c>
      <c r="AB318" s="19">
        <v>17.97</v>
      </c>
      <c r="AC318" s="19">
        <v>5.1100000000000003</v>
      </c>
      <c r="AD318" s="19">
        <v>4.8099999999999996</v>
      </c>
      <c r="AE318" s="19">
        <v>3.72</v>
      </c>
      <c r="AF318" s="19">
        <v>7.83</v>
      </c>
      <c r="AG318" s="19">
        <v>0</v>
      </c>
      <c r="AH318" s="19">
        <v>0</v>
      </c>
    </row>
    <row r="319" spans="1:34" s="74" customFormat="1" x14ac:dyDescent="0.35">
      <c r="A319" s="79" t="s">
        <v>608</v>
      </c>
      <c r="B319" s="23" t="s">
        <v>610</v>
      </c>
      <c r="C319" s="20">
        <f t="shared" si="97"/>
        <v>14.3104</v>
      </c>
      <c r="D319" s="20">
        <f t="shared" si="98"/>
        <v>19.947199999999999</v>
      </c>
      <c r="E319" s="20">
        <f t="shared" si="99"/>
        <v>5.3144000000000009</v>
      </c>
      <c r="F319" s="20">
        <f t="shared" si="100"/>
        <v>5.0023999999999997</v>
      </c>
      <c r="G319" s="20">
        <f t="shared" si="101"/>
        <v>3.8688000000000002</v>
      </c>
      <c r="H319" s="20">
        <f t="shared" si="102"/>
        <v>8.1432000000000002</v>
      </c>
      <c r="I319" s="20">
        <f t="shared" si="103"/>
        <v>0</v>
      </c>
      <c r="J319" s="78">
        <f t="shared" si="104"/>
        <v>0</v>
      </c>
      <c r="K319" s="17">
        <v>0</v>
      </c>
      <c r="L319" s="71"/>
      <c r="M319" s="80" t="s">
        <v>608</v>
      </c>
      <c r="N319" s="26" t="s">
        <v>610</v>
      </c>
      <c r="O319" s="21">
        <f t="shared" si="111"/>
        <v>14.3104</v>
      </c>
      <c r="P319" s="21">
        <f t="shared" si="112"/>
        <v>19.947199999999999</v>
      </c>
      <c r="Q319" s="21">
        <f t="shared" si="105"/>
        <v>5.3144000000000009</v>
      </c>
      <c r="R319" s="21">
        <f t="shared" si="106"/>
        <v>5.0023999999999997</v>
      </c>
      <c r="S319" s="21">
        <f t="shared" si="107"/>
        <v>3.8688000000000002</v>
      </c>
      <c r="T319" s="21">
        <f t="shared" si="108"/>
        <v>8.1432000000000002</v>
      </c>
      <c r="U319" s="21">
        <f t="shared" si="109"/>
        <v>0</v>
      </c>
      <c r="V319" s="21">
        <f t="shared" si="110"/>
        <v>0</v>
      </c>
      <c r="W319" s="19"/>
      <c r="X319" s="22">
        <v>0.04</v>
      </c>
      <c r="Y319" s="73"/>
      <c r="Z319" s="25" t="s">
        <v>610</v>
      </c>
      <c r="AA319" s="19">
        <v>13.76</v>
      </c>
      <c r="AB319" s="19">
        <v>19.18</v>
      </c>
      <c r="AC319" s="19">
        <v>5.1100000000000003</v>
      </c>
      <c r="AD319" s="19">
        <v>4.8099999999999996</v>
      </c>
      <c r="AE319" s="19">
        <v>3.72</v>
      </c>
      <c r="AF319" s="19">
        <v>7.83</v>
      </c>
      <c r="AG319" s="19">
        <v>0</v>
      </c>
      <c r="AH319" s="19">
        <v>0</v>
      </c>
    </row>
    <row r="320" spans="1:34" s="74" customFormat="1" x14ac:dyDescent="0.35">
      <c r="A320" s="79" t="s">
        <v>611</v>
      </c>
      <c r="B320" s="23" t="s">
        <v>612</v>
      </c>
      <c r="C320" s="20">
        <f t="shared" si="97"/>
        <v>13.748800000000001</v>
      </c>
      <c r="D320" s="20">
        <f t="shared" si="98"/>
        <v>18.4392</v>
      </c>
      <c r="E320" s="20">
        <f t="shared" si="99"/>
        <v>3.8064000000000004</v>
      </c>
      <c r="F320" s="20">
        <f t="shared" si="100"/>
        <v>3.6816</v>
      </c>
      <c r="G320" s="20">
        <f t="shared" si="101"/>
        <v>3.38</v>
      </c>
      <c r="H320" s="20">
        <f t="shared" si="102"/>
        <v>0</v>
      </c>
      <c r="I320" s="20">
        <f t="shared" si="103"/>
        <v>0</v>
      </c>
      <c r="J320" s="78">
        <f t="shared" si="104"/>
        <v>0</v>
      </c>
      <c r="K320" s="17">
        <v>0</v>
      </c>
      <c r="L320" s="71"/>
      <c r="M320" s="80" t="s">
        <v>611</v>
      </c>
      <c r="N320" s="24" t="s">
        <v>612</v>
      </c>
      <c r="O320" s="21">
        <f t="shared" si="111"/>
        <v>13.748800000000001</v>
      </c>
      <c r="P320" s="21">
        <f t="shared" si="112"/>
        <v>18.4392</v>
      </c>
      <c r="Q320" s="21">
        <f t="shared" si="105"/>
        <v>3.8064000000000004</v>
      </c>
      <c r="R320" s="21">
        <f t="shared" si="106"/>
        <v>3.6816</v>
      </c>
      <c r="S320" s="21">
        <f t="shared" si="107"/>
        <v>3.38</v>
      </c>
      <c r="T320" s="21">
        <f t="shared" si="108"/>
        <v>0</v>
      </c>
      <c r="U320" s="21">
        <f t="shared" si="109"/>
        <v>0</v>
      </c>
      <c r="V320" s="21">
        <f t="shared" si="110"/>
        <v>0</v>
      </c>
      <c r="W320" s="19"/>
      <c r="X320" s="22">
        <v>0.04</v>
      </c>
      <c r="Y320" s="73"/>
      <c r="Z320" s="25" t="s">
        <v>612</v>
      </c>
      <c r="AA320" s="19">
        <v>13.22</v>
      </c>
      <c r="AB320" s="19">
        <v>17.73</v>
      </c>
      <c r="AC320" s="19">
        <v>3.66</v>
      </c>
      <c r="AD320" s="19">
        <v>3.54</v>
      </c>
      <c r="AE320" s="19">
        <v>3.25</v>
      </c>
      <c r="AF320" s="19">
        <v>0</v>
      </c>
      <c r="AG320" s="19">
        <v>0</v>
      </c>
      <c r="AH320" s="19">
        <v>0</v>
      </c>
    </row>
    <row r="321" spans="1:34" s="74" customFormat="1" x14ac:dyDescent="0.35">
      <c r="A321" s="79" t="s">
        <v>611</v>
      </c>
      <c r="B321" s="23" t="s">
        <v>613</v>
      </c>
      <c r="C321" s="20">
        <f t="shared" si="97"/>
        <v>13.748800000000001</v>
      </c>
      <c r="D321" s="20">
        <f t="shared" si="98"/>
        <v>18.4392</v>
      </c>
      <c r="E321" s="20">
        <f t="shared" si="99"/>
        <v>3.8064000000000004</v>
      </c>
      <c r="F321" s="20">
        <f t="shared" si="100"/>
        <v>3.6816</v>
      </c>
      <c r="G321" s="20">
        <f t="shared" si="101"/>
        <v>3.38</v>
      </c>
      <c r="H321" s="20">
        <f t="shared" si="102"/>
        <v>0</v>
      </c>
      <c r="I321" s="20">
        <f t="shared" si="103"/>
        <v>0</v>
      </c>
      <c r="J321" s="78">
        <f t="shared" si="104"/>
        <v>0</v>
      </c>
      <c r="K321" s="17">
        <v>0</v>
      </c>
      <c r="L321" s="71"/>
      <c r="M321" s="80" t="s">
        <v>611</v>
      </c>
      <c r="N321" s="24" t="s">
        <v>613</v>
      </c>
      <c r="O321" s="21">
        <f t="shared" si="111"/>
        <v>13.748800000000001</v>
      </c>
      <c r="P321" s="21">
        <f t="shared" si="112"/>
        <v>18.4392</v>
      </c>
      <c r="Q321" s="21">
        <f t="shared" si="105"/>
        <v>3.8064000000000004</v>
      </c>
      <c r="R321" s="21">
        <f t="shared" si="106"/>
        <v>3.6816</v>
      </c>
      <c r="S321" s="21">
        <f t="shared" si="107"/>
        <v>3.38</v>
      </c>
      <c r="T321" s="21">
        <f t="shared" si="108"/>
        <v>0</v>
      </c>
      <c r="U321" s="21">
        <f t="shared" si="109"/>
        <v>0</v>
      </c>
      <c r="V321" s="21">
        <f t="shared" si="110"/>
        <v>0</v>
      </c>
      <c r="W321" s="19"/>
      <c r="X321" s="22">
        <v>0.04</v>
      </c>
      <c r="Y321" s="73"/>
      <c r="Z321" s="25" t="s">
        <v>613</v>
      </c>
      <c r="AA321" s="19">
        <v>13.22</v>
      </c>
      <c r="AB321" s="19">
        <v>17.73</v>
      </c>
      <c r="AC321" s="19">
        <v>3.66</v>
      </c>
      <c r="AD321" s="19">
        <v>3.54</v>
      </c>
      <c r="AE321" s="19">
        <v>3.25</v>
      </c>
      <c r="AF321" s="19">
        <v>0</v>
      </c>
      <c r="AG321" s="19">
        <v>0</v>
      </c>
      <c r="AH321" s="19">
        <v>0</v>
      </c>
    </row>
    <row r="322" spans="1:34" s="74" customFormat="1" x14ac:dyDescent="0.35">
      <c r="A322" s="79" t="s">
        <v>614</v>
      </c>
      <c r="B322" s="23" t="s">
        <v>615</v>
      </c>
      <c r="C322" s="20">
        <f t="shared" si="97"/>
        <v>13.166400000000001</v>
      </c>
      <c r="D322" s="20">
        <f t="shared" si="98"/>
        <v>18.688800000000001</v>
      </c>
      <c r="E322" s="20">
        <f t="shared" si="99"/>
        <v>5.3144000000000009</v>
      </c>
      <c r="F322" s="20">
        <f t="shared" si="100"/>
        <v>5.0023999999999997</v>
      </c>
      <c r="G322" s="20">
        <f t="shared" si="101"/>
        <v>3.8688000000000002</v>
      </c>
      <c r="H322" s="20">
        <f t="shared" si="102"/>
        <v>8.1432000000000002</v>
      </c>
      <c r="I322" s="20">
        <f t="shared" si="103"/>
        <v>0</v>
      </c>
      <c r="J322" s="78">
        <f t="shared" si="104"/>
        <v>0</v>
      </c>
      <c r="K322" s="17">
        <v>0</v>
      </c>
      <c r="L322" s="71"/>
      <c r="M322" s="80" t="s">
        <v>614</v>
      </c>
      <c r="N322" s="24" t="s">
        <v>615</v>
      </c>
      <c r="O322" s="21">
        <f t="shared" si="111"/>
        <v>13.166400000000001</v>
      </c>
      <c r="P322" s="21">
        <f t="shared" si="112"/>
        <v>18.688800000000001</v>
      </c>
      <c r="Q322" s="21">
        <f t="shared" si="105"/>
        <v>5.3144000000000009</v>
      </c>
      <c r="R322" s="21">
        <f t="shared" si="106"/>
        <v>5.0023999999999997</v>
      </c>
      <c r="S322" s="21">
        <f t="shared" si="107"/>
        <v>3.8688000000000002</v>
      </c>
      <c r="T322" s="21">
        <f t="shared" si="108"/>
        <v>8.1432000000000002</v>
      </c>
      <c r="U322" s="21">
        <f t="shared" si="109"/>
        <v>0</v>
      </c>
      <c r="V322" s="21">
        <f t="shared" si="110"/>
        <v>0</v>
      </c>
      <c r="W322" s="19"/>
      <c r="X322" s="22">
        <v>0.04</v>
      </c>
      <c r="Y322" s="73"/>
      <c r="Z322" s="25" t="s">
        <v>615</v>
      </c>
      <c r="AA322" s="19">
        <v>12.66</v>
      </c>
      <c r="AB322" s="19">
        <v>17.97</v>
      </c>
      <c r="AC322" s="19">
        <v>5.1100000000000003</v>
      </c>
      <c r="AD322" s="19">
        <v>4.8099999999999996</v>
      </c>
      <c r="AE322" s="19">
        <v>3.72</v>
      </c>
      <c r="AF322" s="19">
        <v>7.83</v>
      </c>
      <c r="AG322" s="19">
        <v>0</v>
      </c>
      <c r="AH322" s="19">
        <v>0</v>
      </c>
    </row>
    <row r="323" spans="1:34" s="74" customFormat="1" x14ac:dyDescent="0.35">
      <c r="A323" s="79" t="s">
        <v>614</v>
      </c>
      <c r="B323" s="23" t="s">
        <v>616</v>
      </c>
      <c r="C323" s="20">
        <f t="shared" si="97"/>
        <v>14.3104</v>
      </c>
      <c r="D323" s="20">
        <f t="shared" si="98"/>
        <v>19.947199999999999</v>
      </c>
      <c r="E323" s="20">
        <f t="shared" si="99"/>
        <v>5.3144000000000009</v>
      </c>
      <c r="F323" s="20">
        <f t="shared" si="100"/>
        <v>5.0023999999999997</v>
      </c>
      <c r="G323" s="20">
        <f t="shared" si="101"/>
        <v>3.8688000000000002</v>
      </c>
      <c r="H323" s="20">
        <f t="shared" si="102"/>
        <v>8.1432000000000002</v>
      </c>
      <c r="I323" s="20">
        <f t="shared" si="103"/>
        <v>0</v>
      </c>
      <c r="J323" s="78">
        <f t="shared" si="104"/>
        <v>0</v>
      </c>
      <c r="K323" s="17">
        <v>0</v>
      </c>
      <c r="L323" s="71"/>
      <c r="M323" s="80" t="s">
        <v>614</v>
      </c>
      <c r="N323" s="26" t="s">
        <v>616</v>
      </c>
      <c r="O323" s="21">
        <f t="shared" si="111"/>
        <v>14.3104</v>
      </c>
      <c r="P323" s="21">
        <f t="shared" si="112"/>
        <v>19.947199999999999</v>
      </c>
      <c r="Q323" s="21">
        <f t="shared" si="105"/>
        <v>5.3144000000000009</v>
      </c>
      <c r="R323" s="21">
        <f t="shared" si="106"/>
        <v>5.0023999999999997</v>
      </c>
      <c r="S323" s="21">
        <f t="shared" si="107"/>
        <v>3.8688000000000002</v>
      </c>
      <c r="T323" s="21">
        <f t="shared" si="108"/>
        <v>8.1432000000000002</v>
      </c>
      <c r="U323" s="21">
        <f t="shared" si="109"/>
        <v>0</v>
      </c>
      <c r="V323" s="21">
        <f t="shared" si="110"/>
        <v>0</v>
      </c>
      <c r="W323" s="19"/>
      <c r="X323" s="22">
        <v>0.04</v>
      </c>
      <c r="Y323" s="73"/>
      <c r="Z323" s="25" t="s">
        <v>616</v>
      </c>
      <c r="AA323" s="19">
        <v>13.76</v>
      </c>
      <c r="AB323" s="19">
        <v>19.18</v>
      </c>
      <c r="AC323" s="19">
        <v>5.1100000000000003</v>
      </c>
      <c r="AD323" s="19">
        <v>4.8099999999999996</v>
      </c>
      <c r="AE323" s="19">
        <v>3.72</v>
      </c>
      <c r="AF323" s="19">
        <v>7.83</v>
      </c>
      <c r="AG323" s="19">
        <v>0</v>
      </c>
      <c r="AH323" s="19">
        <v>0</v>
      </c>
    </row>
    <row r="324" spans="1:34" s="74" customFormat="1" x14ac:dyDescent="0.35">
      <c r="A324" s="79" t="s">
        <v>617</v>
      </c>
      <c r="B324" s="23" t="s">
        <v>618</v>
      </c>
      <c r="C324" s="20">
        <f t="shared" si="97"/>
        <v>13.166400000000001</v>
      </c>
      <c r="D324" s="20">
        <f t="shared" si="98"/>
        <v>18.688800000000001</v>
      </c>
      <c r="E324" s="20">
        <f t="shared" si="99"/>
        <v>5.3144000000000009</v>
      </c>
      <c r="F324" s="20">
        <f t="shared" si="100"/>
        <v>5.0023999999999997</v>
      </c>
      <c r="G324" s="20">
        <f t="shared" si="101"/>
        <v>3.8688000000000002</v>
      </c>
      <c r="H324" s="20">
        <f t="shared" si="102"/>
        <v>8.1432000000000002</v>
      </c>
      <c r="I324" s="20">
        <f t="shared" si="103"/>
        <v>0</v>
      </c>
      <c r="J324" s="78">
        <f t="shared" si="104"/>
        <v>0</v>
      </c>
      <c r="K324" s="17">
        <v>0</v>
      </c>
      <c r="L324" s="71"/>
      <c r="M324" s="80" t="s">
        <v>617</v>
      </c>
      <c r="N324" s="24" t="s">
        <v>618</v>
      </c>
      <c r="O324" s="21">
        <f t="shared" si="111"/>
        <v>13.166400000000001</v>
      </c>
      <c r="P324" s="21">
        <f t="shared" si="112"/>
        <v>18.688800000000001</v>
      </c>
      <c r="Q324" s="21">
        <f t="shared" si="105"/>
        <v>5.3144000000000009</v>
      </c>
      <c r="R324" s="21">
        <f t="shared" si="106"/>
        <v>5.0023999999999997</v>
      </c>
      <c r="S324" s="21">
        <f t="shared" si="107"/>
        <v>3.8688000000000002</v>
      </c>
      <c r="T324" s="21">
        <f t="shared" si="108"/>
        <v>8.1432000000000002</v>
      </c>
      <c r="U324" s="21">
        <f t="shared" si="109"/>
        <v>0</v>
      </c>
      <c r="V324" s="21">
        <f t="shared" si="110"/>
        <v>0</v>
      </c>
      <c r="W324" s="19"/>
      <c r="X324" s="22">
        <v>0.04</v>
      </c>
      <c r="Y324" s="73"/>
      <c r="Z324" s="25" t="s">
        <v>618</v>
      </c>
      <c r="AA324" s="19">
        <v>12.66</v>
      </c>
      <c r="AB324" s="19">
        <v>17.97</v>
      </c>
      <c r="AC324" s="19">
        <v>5.1100000000000003</v>
      </c>
      <c r="AD324" s="19">
        <v>4.8099999999999996</v>
      </c>
      <c r="AE324" s="19">
        <v>3.72</v>
      </c>
      <c r="AF324" s="19">
        <v>7.83</v>
      </c>
      <c r="AG324" s="19">
        <v>0</v>
      </c>
      <c r="AH324" s="19">
        <v>0</v>
      </c>
    </row>
    <row r="325" spans="1:34" s="74" customFormat="1" x14ac:dyDescent="0.35">
      <c r="A325" s="79" t="s">
        <v>617</v>
      </c>
      <c r="B325" s="23" t="s">
        <v>619</v>
      </c>
      <c r="C325" s="20">
        <f t="shared" si="97"/>
        <v>14.3104</v>
      </c>
      <c r="D325" s="20">
        <f t="shared" si="98"/>
        <v>19.947199999999999</v>
      </c>
      <c r="E325" s="20">
        <f t="shared" si="99"/>
        <v>5.3144000000000009</v>
      </c>
      <c r="F325" s="20">
        <f t="shared" si="100"/>
        <v>5.0023999999999997</v>
      </c>
      <c r="G325" s="20">
        <f t="shared" si="101"/>
        <v>3.8688000000000002</v>
      </c>
      <c r="H325" s="20">
        <f t="shared" si="102"/>
        <v>8.1432000000000002</v>
      </c>
      <c r="I325" s="20">
        <f t="shared" si="103"/>
        <v>0</v>
      </c>
      <c r="J325" s="78">
        <f t="shared" si="104"/>
        <v>0</v>
      </c>
      <c r="K325" s="17">
        <v>0</v>
      </c>
      <c r="L325" s="71"/>
      <c r="M325" s="80" t="s">
        <v>617</v>
      </c>
      <c r="N325" s="26" t="s">
        <v>619</v>
      </c>
      <c r="O325" s="21">
        <f t="shared" si="111"/>
        <v>14.3104</v>
      </c>
      <c r="P325" s="21">
        <f t="shared" si="112"/>
        <v>19.947199999999999</v>
      </c>
      <c r="Q325" s="21">
        <f t="shared" si="105"/>
        <v>5.3144000000000009</v>
      </c>
      <c r="R325" s="21">
        <f t="shared" si="106"/>
        <v>5.0023999999999997</v>
      </c>
      <c r="S325" s="21">
        <f t="shared" si="107"/>
        <v>3.8688000000000002</v>
      </c>
      <c r="T325" s="21">
        <f t="shared" si="108"/>
        <v>8.1432000000000002</v>
      </c>
      <c r="U325" s="21">
        <f t="shared" si="109"/>
        <v>0</v>
      </c>
      <c r="V325" s="21">
        <f t="shared" si="110"/>
        <v>0</v>
      </c>
      <c r="W325" s="19"/>
      <c r="X325" s="22">
        <v>0.04</v>
      </c>
      <c r="Y325" s="73"/>
      <c r="Z325" s="25" t="s">
        <v>619</v>
      </c>
      <c r="AA325" s="19">
        <v>13.76</v>
      </c>
      <c r="AB325" s="19">
        <v>19.18</v>
      </c>
      <c r="AC325" s="19">
        <v>5.1100000000000003</v>
      </c>
      <c r="AD325" s="19">
        <v>4.8099999999999996</v>
      </c>
      <c r="AE325" s="19">
        <v>3.72</v>
      </c>
      <c r="AF325" s="19">
        <v>7.83</v>
      </c>
      <c r="AG325" s="19">
        <v>0</v>
      </c>
      <c r="AH325" s="19">
        <v>0</v>
      </c>
    </row>
    <row r="326" spans="1:34" s="74" customFormat="1" x14ac:dyDescent="0.35">
      <c r="A326" s="79" t="s">
        <v>620</v>
      </c>
      <c r="B326" s="23" t="s">
        <v>621</v>
      </c>
      <c r="C326" s="20">
        <f t="shared" si="97"/>
        <v>9.5056000000000012</v>
      </c>
      <c r="D326" s="20">
        <f t="shared" si="98"/>
        <v>13.1144</v>
      </c>
      <c r="E326" s="20">
        <f t="shared" si="99"/>
        <v>2.5792000000000002</v>
      </c>
      <c r="F326" s="20">
        <f t="shared" si="100"/>
        <v>2.5792000000000002</v>
      </c>
      <c r="G326" s="20">
        <f t="shared" si="101"/>
        <v>2.5792000000000002</v>
      </c>
      <c r="H326" s="20">
        <f t="shared" si="102"/>
        <v>0</v>
      </c>
      <c r="I326" s="20">
        <f t="shared" si="103"/>
        <v>0</v>
      </c>
      <c r="J326" s="78">
        <f t="shared" si="104"/>
        <v>0</v>
      </c>
      <c r="K326" s="17">
        <v>0</v>
      </c>
      <c r="L326" s="71"/>
      <c r="M326" s="80" t="s">
        <v>620</v>
      </c>
      <c r="N326" s="24" t="s">
        <v>621</v>
      </c>
      <c r="O326" s="21">
        <f t="shared" si="111"/>
        <v>9.5056000000000012</v>
      </c>
      <c r="P326" s="21">
        <f t="shared" si="112"/>
        <v>13.1144</v>
      </c>
      <c r="Q326" s="21">
        <f t="shared" si="105"/>
        <v>2.5792000000000002</v>
      </c>
      <c r="R326" s="21">
        <f t="shared" si="106"/>
        <v>2.5792000000000002</v>
      </c>
      <c r="S326" s="21">
        <f t="shared" si="107"/>
        <v>2.5792000000000002</v>
      </c>
      <c r="T326" s="21">
        <f t="shared" si="108"/>
        <v>0</v>
      </c>
      <c r="U326" s="21">
        <f t="shared" si="109"/>
        <v>0</v>
      </c>
      <c r="V326" s="21">
        <f t="shared" si="110"/>
        <v>0</v>
      </c>
      <c r="W326" s="19"/>
      <c r="X326" s="22">
        <v>0.04</v>
      </c>
      <c r="Y326" s="73"/>
      <c r="Z326" s="25" t="s">
        <v>621</v>
      </c>
      <c r="AA326" s="19">
        <v>9.14</v>
      </c>
      <c r="AB326" s="19">
        <v>12.61</v>
      </c>
      <c r="AC326" s="19">
        <v>2.48</v>
      </c>
      <c r="AD326" s="19">
        <v>2.48</v>
      </c>
      <c r="AE326" s="19">
        <v>2.48</v>
      </c>
      <c r="AF326" s="19">
        <v>0</v>
      </c>
      <c r="AG326" s="19">
        <v>0</v>
      </c>
      <c r="AH326" s="19">
        <v>0</v>
      </c>
    </row>
    <row r="327" spans="1:34" s="74" customFormat="1" x14ac:dyDescent="0.35">
      <c r="A327" s="79" t="s">
        <v>620</v>
      </c>
      <c r="B327" s="23" t="s">
        <v>622</v>
      </c>
      <c r="C327" s="20">
        <f t="shared" si="97"/>
        <v>9.5056000000000012</v>
      </c>
      <c r="D327" s="20">
        <f t="shared" si="98"/>
        <v>13.1144</v>
      </c>
      <c r="E327" s="20">
        <f t="shared" si="99"/>
        <v>2.5792000000000002</v>
      </c>
      <c r="F327" s="20">
        <f t="shared" si="100"/>
        <v>2.5792000000000002</v>
      </c>
      <c r="G327" s="20">
        <f t="shared" si="101"/>
        <v>2.5792000000000002</v>
      </c>
      <c r="H327" s="20">
        <f t="shared" si="102"/>
        <v>0</v>
      </c>
      <c r="I327" s="20">
        <f t="shared" si="103"/>
        <v>0</v>
      </c>
      <c r="J327" s="78">
        <f t="shared" si="104"/>
        <v>0</v>
      </c>
      <c r="K327" s="17">
        <v>0</v>
      </c>
      <c r="L327" s="71"/>
      <c r="M327" s="80" t="s">
        <v>620</v>
      </c>
      <c r="N327" s="24" t="s">
        <v>622</v>
      </c>
      <c r="O327" s="21">
        <f t="shared" si="111"/>
        <v>9.5056000000000012</v>
      </c>
      <c r="P327" s="21">
        <f t="shared" si="112"/>
        <v>13.1144</v>
      </c>
      <c r="Q327" s="21">
        <f t="shared" si="105"/>
        <v>2.5792000000000002</v>
      </c>
      <c r="R327" s="21">
        <f t="shared" si="106"/>
        <v>2.5792000000000002</v>
      </c>
      <c r="S327" s="21">
        <f t="shared" si="107"/>
        <v>2.5792000000000002</v>
      </c>
      <c r="T327" s="21">
        <f t="shared" si="108"/>
        <v>0</v>
      </c>
      <c r="U327" s="21">
        <f t="shared" si="109"/>
        <v>0</v>
      </c>
      <c r="V327" s="21">
        <f t="shared" si="110"/>
        <v>0</v>
      </c>
      <c r="W327" s="19"/>
      <c r="X327" s="22">
        <v>0.04</v>
      </c>
      <c r="Y327" s="73"/>
      <c r="Z327" s="25" t="s">
        <v>622</v>
      </c>
      <c r="AA327" s="19">
        <v>9.14</v>
      </c>
      <c r="AB327" s="19">
        <v>12.61</v>
      </c>
      <c r="AC327" s="19">
        <v>2.48</v>
      </c>
      <c r="AD327" s="19">
        <v>2.48</v>
      </c>
      <c r="AE327" s="19">
        <v>2.48</v>
      </c>
      <c r="AF327" s="19">
        <v>0</v>
      </c>
      <c r="AG327" s="19">
        <v>0</v>
      </c>
      <c r="AH327" s="19">
        <v>0</v>
      </c>
    </row>
    <row r="328" spans="1:34" s="74" customFormat="1" x14ac:dyDescent="0.35">
      <c r="A328" s="79" t="s">
        <v>623</v>
      </c>
      <c r="B328" s="23" t="s">
        <v>624</v>
      </c>
      <c r="C328" s="20">
        <f t="shared" si="97"/>
        <v>17.492800000000003</v>
      </c>
      <c r="D328" s="20">
        <f t="shared" si="98"/>
        <v>19.999200000000002</v>
      </c>
      <c r="E328" s="20">
        <f t="shared" si="99"/>
        <v>3.7544</v>
      </c>
      <c r="F328" s="20">
        <f t="shared" si="100"/>
        <v>3.4944000000000002</v>
      </c>
      <c r="G328" s="20">
        <f t="shared" si="101"/>
        <v>3.1303999999999998</v>
      </c>
      <c r="H328" s="20">
        <f t="shared" si="102"/>
        <v>6.2607999999999997</v>
      </c>
      <c r="I328" s="20">
        <f t="shared" si="103"/>
        <v>0</v>
      </c>
      <c r="J328" s="78">
        <f t="shared" si="104"/>
        <v>0</v>
      </c>
      <c r="K328" s="17">
        <v>0</v>
      </c>
      <c r="L328" s="71"/>
      <c r="M328" s="80" t="s">
        <v>623</v>
      </c>
      <c r="N328" s="24" t="s">
        <v>624</v>
      </c>
      <c r="O328" s="21">
        <f t="shared" si="111"/>
        <v>17.492800000000003</v>
      </c>
      <c r="P328" s="21">
        <f t="shared" si="112"/>
        <v>19.999200000000002</v>
      </c>
      <c r="Q328" s="21">
        <f t="shared" si="105"/>
        <v>3.7544</v>
      </c>
      <c r="R328" s="21">
        <f t="shared" si="106"/>
        <v>3.4944000000000002</v>
      </c>
      <c r="S328" s="21">
        <f t="shared" si="107"/>
        <v>3.1303999999999998</v>
      </c>
      <c r="T328" s="21">
        <f t="shared" si="108"/>
        <v>6.2607999999999997</v>
      </c>
      <c r="U328" s="21">
        <f t="shared" si="109"/>
        <v>0</v>
      </c>
      <c r="V328" s="21">
        <f t="shared" si="110"/>
        <v>0</v>
      </c>
      <c r="W328" s="19"/>
      <c r="X328" s="22">
        <v>0.04</v>
      </c>
      <c r="Y328" s="73"/>
      <c r="Z328" s="25" t="s">
        <v>624</v>
      </c>
      <c r="AA328" s="19">
        <v>16.82</v>
      </c>
      <c r="AB328" s="19">
        <v>19.23</v>
      </c>
      <c r="AC328" s="19">
        <v>3.61</v>
      </c>
      <c r="AD328" s="19">
        <v>3.36</v>
      </c>
      <c r="AE328" s="19">
        <v>3.01</v>
      </c>
      <c r="AF328" s="19">
        <v>6.02</v>
      </c>
      <c r="AG328" s="19">
        <v>0</v>
      </c>
      <c r="AH328" s="19">
        <v>0</v>
      </c>
    </row>
    <row r="329" spans="1:34" s="74" customFormat="1" x14ac:dyDescent="0.35">
      <c r="A329" s="79" t="s">
        <v>623</v>
      </c>
      <c r="B329" s="23" t="s">
        <v>625</v>
      </c>
      <c r="C329" s="20">
        <f t="shared" si="97"/>
        <v>18.751200000000001</v>
      </c>
      <c r="D329" s="20">
        <f t="shared" si="98"/>
        <v>23.1296</v>
      </c>
      <c r="E329" s="20">
        <f t="shared" si="99"/>
        <v>4.3784000000000001</v>
      </c>
      <c r="F329" s="20">
        <f t="shared" si="100"/>
        <v>4.0144000000000002</v>
      </c>
      <c r="G329" s="20">
        <f t="shared" si="101"/>
        <v>3.4319999999999999</v>
      </c>
      <c r="H329" s="20">
        <f t="shared" si="102"/>
        <v>6.2607999999999997</v>
      </c>
      <c r="I329" s="20">
        <f t="shared" si="103"/>
        <v>0</v>
      </c>
      <c r="J329" s="78">
        <f t="shared" si="104"/>
        <v>0</v>
      </c>
      <c r="K329" s="17">
        <v>0</v>
      </c>
      <c r="L329" s="71"/>
      <c r="M329" s="80" t="s">
        <v>623</v>
      </c>
      <c r="N329" s="26" t="s">
        <v>625</v>
      </c>
      <c r="O329" s="21">
        <f t="shared" si="111"/>
        <v>18.751200000000001</v>
      </c>
      <c r="P329" s="21">
        <f t="shared" si="112"/>
        <v>23.1296</v>
      </c>
      <c r="Q329" s="21">
        <f t="shared" ref="Q329:Q390" si="113">AC329*(1+X329)</f>
        <v>4.3784000000000001</v>
      </c>
      <c r="R329" s="21">
        <f t="shared" si="106"/>
        <v>4.0144000000000002</v>
      </c>
      <c r="S329" s="21">
        <f t="shared" si="107"/>
        <v>3.4319999999999999</v>
      </c>
      <c r="T329" s="21">
        <f t="shared" si="108"/>
        <v>6.2607999999999997</v>
      </c>
      <c r="U329" s="21">
        <f t="shared" si="109"/>
        <v>0</v>
      </c>
      <c r="V329" s="21">
        <f t="shared" si="110"/>
        <v>0</v>
      </c>
      <c r="W329" s="19"/>
      <c r="X329" s="22">
        <v>0.04</v>
      </c>
      <c r="Y329" s="73"/>
      <c r="Z329" s="25" t="s">
        <v>625</v>
      </c>
      <c r="AA329" s="19">
        <v>18.03</v>
      </c>
      <c r="AB329" s="19">
        <v>22.24</v>
      </c>
      <c r="AC329" s="19">
        <v>4.21</v>
      </c>
      <c r="AD329" s="19">
        <v>3.86</v>
      </c>
      <c r="AE329" s="19">
        <v>3.3</v>
      </c>
      <c r="AF329" s="19">
        <v>6.02</v>
      </c>
      <c r="AG329" s="19">
        <v>0</v>
      </c>
      <c r="AH329" s="19">
        <v>0</v>
      </c>
    </row>
    <row r="330" spans="1:34" s="74" customFormat="1" x14ac:dyDescent="0.35">
      <c r="A330" s="79" t="s">
        <v>626</v>
      </c>
      <c r="B330" s="23" t="s">
        <v>627</v>
      </c>
      <c r="C330" s="20">
        <f t="shared" ref="C330:C390" si="114">O330*(1+K330)</f>
        <v>54.6</v>
      </c>
      <c r="D330" s="20">
        <f t="shared" ref="D330:D390" si="115">P330*(1+K330)</f>
        <v>60.652799999999999</v>
      </c>
      <c r="E330" s="20">
        <f t="shared" ref="E330:E390" si="116">Q330*(1+K330)</f>
        <v>8.7775999999999996</v>
      </c>
      <c r="F330" s="20">
        <f t="shared" ref="F330:F390" si="117">R330*(1+K330)</f>
        <v>8.7775999999999996</v>
      </c>
      <c r="G330" s="20">
        <f t="shared" ref="G330:G390" si="118">S330*(1+K330)</f>
        <v>8.7775999999999996</v>
      </c>
      <c r="H330" s="20">
        <f t="shared" ref="H330:H390" si="119">T330*(1+K330)</f>
        <v>6.2607999999999997</v>
      </c>
      <c r="I330" s="20">
        <f t="shared" ref="I330:I390" si="120">U330*(1+K330)</f>
        <v>0</v>
      </c>
      <c r="J330" s="78">
        <f t="shared" ref="J330:J390" si="121">V330*(1+K330)</f>
        <v>0</v>
      </c>
      <c r="K330" s="17">
        <v>0</v>
      </c>
      <c r="L330" s="71"/>
      <c r="M330" s="80" t="s">
        <v>626</v>
      </c>
      <c r="N330" s="26" t="s">
        <v>627</v>
      </c>
      <c r="O330" s="21">
        <f t="shared" si="111"/>
        <v>54.6</v>
      </c>
      <c r="P330" s="21">
        <f t="shared" si="112"/>
        <v>60.652799999999999</v>
      </c>
      <c r="Q330" s="21">
        <f t="shared" si="113"/>
        <v>8.7775999999999996</v>
      </c>
      <c r="R330" s="21">
        <f t="shared" ref="R330:R390" si="122">AD330*(1+X330)</f>
        <v>8.7775999999999996</v>
      </c>
      <c r="S330" s="21">
        <f t="shared" ref="S330:S390" si="123">AE330*(1+X330)</f>
        <v>8.7775999999999996</v>
      </c>
      <c r="T330" s="21">
        <f t="shared" ref="T330:T390" si="124">AF330*(1+X330)</f>
        <v>6.2607999999999997</v>
      </c>
      <c r="U330" s="21">
        <f t="shared" ref="U330:U390" si="125">AG330*(1+X330)</f>
        <v>0</v>
      </c>
      <c r="V330" s="21">
        <f t="shared" ref="V330:V390" si="126">AH330*(1+X330)</f>
        <v>0</v>
      </c>
      <c r="W330" s="19"/>
      <c r="X330" s="22">
        <v>0.04</v>
      </c>
      <c r="Y330" s="73"/>
      <c r="Z330" s="25" t="s">
        <v>627</v>
      </c>
      <c r="AA330" s="19">
        <v>52.5</v>
      </c>
      <c r="AB330" s="19">
        <v>58.32</v>
      </c>
      <c r="AC330" s="19">
        <v>8.44</v>
      </c>
      <c r="AD330" s="19">
        <v>8.44</v>
      </c>
      <c r="AE330" s="19">
        <v>8.44</v>
      </c>
      <c r="AF330" s="19">
        <v>6.02</v>
      </c>
      <c r="AG330" s="19">
        <v>0</v>
      </c>
      <c r="AH330" s="19">
        <v>0</v>
      </c>
    </row>
    <row r="331" spans="1:34" s="74" customFormat="1" x14ac:dyDescent="0.35">
      <c r="A331" s="79" t="s">
        <v>626</v>
      </c>
      <c r="B331" s="23" t="s">
        <v>628</v>
      </c>
      <c r="C331" s="20">
        <f t="shared" si="114"/>
        <v>54.6</v>
      </c>
      <c r="D331" s="20">
        <f t="shared" si="115"/>
        <v>60.652799999999999</v>
      </c>
      <c r="E331" s="20">
        <f t="shared" si="116"/>
        <v>8.7775999999999996</v>
      </c>
      <c r="F331" s="20">
        <f t="shared" si="117"/>
        <v>8.7775999999999996</v>
      </c>
      <c r="G331" s="20">
        <f t="shared" si="118"/>
        <v>8.7775999999999996</v>
      </c>
      <c r="H331" s="20">
        <f t="shared" si="119"/>
        <v>6.2607999999999997</v>
      </c>
      <c r="I331" s="20">
        <f t="shared" si="120"/>
        <v>0</v>
      </c>
      <c r="J331" s="78">
        <f t="shared" si="121"/>
        <v>0</v>
      </c>
      <c r="K331" s="17">
        <v>0</v>
      </c>
      <c r="L331" s="71"/>
      <c r="M331" s="80" t="s">
        <v>626</v>
      </c>
      <c r="N331" s="26" t="s">
        <v>628</v>
      </c>
      <c r="O331" s="21">
        <f t="shared" ref="O331:O390" si="127">AA331*(1+$X$3)</f>
        <v>54.6</v>
      </c>
      <c r="P331" s="21">
        <f t="shared" si="112"/>
        <v>60.652799999999999</v>
      </c>
      <c r="Q331" s="21">
        <f t="shared" si="113"/>
        <v>8.7775999999999996</v>
      </c>
      <c r="R331" s="21">
        <f t="shared" si="122"/>
        <v>8.7775999999999996</v>
      </c>
      <c r="S331" s="21">
        <f t="shared" si="123"/>
        <v>8.7775999999999996</v>
      </c>
      <c r="T331" s="21">
        <f t="shared" si="124"/>
        <v>6.2607999999999997</v>
      </c>
      <c r="U331" s="21">
        <f t="shared" si="125"/>
        <v>0</v>
      </c>
      <c r="V331" s="21">
        <f t="shared" si="126"/>
        <v>0</v>
      </c>
      <c r="W331" s="19"/>
      <c r="X331" s="22">
        <v>0.04</v>
      </c>
      <c r="Y331" s="73"/>
      <c r="Z331" s="25" t="s">
        <v>628</v>
      </c>
      <c r="AA331" s="19">
        <v>52.5</v>
      </c>
      <c r="AB331" s="19">
        <v>58.32</v>
      </c>
      <c r="AC331" s="19">
        <v>8.44</v>
      </c>
      <c r="AD331" s="19">
        <v>8.44</v>
      </c>
      <c r="AE331" s="19">
        <v>8.44</v>
      </c>
      <c r="AF331" s="19">
        <v>6.02</v>
      </c>
      <c r="AG331" s="19">
        <v>0</v>
      </c>
      <c r="AH331" s="19">
        <v>0</v>
      </c>
    </row>
    <row r="332" spans="1:34" s="74" customFormat="1" x14ac:dyDescent="0.35">
      <c r="A332" s="79" t="s">
        <v>629</v>
      </c>
      <c r="B332" s="23" t="s">
        <v>630</v>
      </c>
      <c r="C332" s="20">
        <f t="shared" si="114"/>
        <v>13.748800000000001</v>
      </c>
      <c r="D332" s="20">
        <f t="shared" si="115"/>
        <v>18.4392</v>
      </c>
      <c r="E332" s="20">
        <f t="shared" si="116"/>
        <v>3.8064000000000004</v>
      </c>
      <c r="F332" s="20">
        <f t="shared" si="117"/>
        <v>3.6816</v>
      </c>
      <c r="G332" s="20">
        <f t="shared" si="118"/>
        <v>3.38</v>
      </c>
      <c r="H332" s="20">
        <f t="shared" si="119"/>
        <v>8.1432000000000002</v>
      </c>
      <c r="I332" s="20">
        <f t="shared" si="120"/>
        <v>0</v>
      </c>
      <c r="J332" s="78">
        <f t="shared" si="121"/>
        <v>0</v>
      </c>
      <c r="K332" s="17">
        <v>0</v>
      </c>
      <c r="L332" s="71"/>
      <c r="M332" s="80" t="s">
        <v>629</v>
      </c>
      <c r="N332" s="24" t="s">
        <v>630</v>
      </c>
      <c r="O332" s="21">
        <f t="shared" si="127"/>
        <v>13.748800000000001</v>
      </c>
      <c r="P332" s="21">
        <f t="shared" si="112"/>
        <v>18.4392</v>
      </c>
      <c r="Q332" s="21">
        <f t="shared" si="113"/>
        <v>3.8064000000000004</v>
      </c>
      <c r="R332" s="21">
        <f t="shared" si="122"/>
        <v>3.6816</v>
      </c>
      <c r="S332" s="21">
        <f t="shared" si="123"/>
        <v>3.38</v>
      </c>
      <c r="T332" s="21">
        <f t="shared" si="124"/>
        <v>8.1432000000000002</v>
      </c>
      <c r="U332" s="21">
        <f t="shared" si="125"/>
        <v>0</v>
      </c>
      <c r="V332" s="21">
        <f t="shared" si="126"/>
        <v>0</v>
      </c>
      <c r="W332" s="19"/>
      <c r="X332" s="22">
        <v>0.04</v>
      </c>
      <c r="Y332" s="73"/>
      <c r="Z332" s="25" t="s">
        <v>630</v>
      </c>
      <c r="AA332" s="19">
        <v>13.22</v>
      </c>
      <c r="AB332" s="19">
        <v>17.73</v>
      </c>
      <c r="AC332" s="19">
        <v>3.66</v>
      </c>
      <c r="AD332" s="19">
        <v>3.54</v>
      </c>
      <c r="AE332" s="19">
        <v>3.25</v>
      </c>
      <c r="AF332" s="19">
        <v>7.83</v>
      </c>
      <c r="AG332" s="19">
        <v>0</v>
      </c>
      <c r="AH332" s="19">
        <v>0</v>
      </c>
    </row>
    <row r="333" spans="1:34" s="74" customFormat="1" x14ac:dyDescent="0.35">
      <c r="A333" s="79" t="s">
        <v>629</v>
      </c>
      <c r="B333" s="23" t="s">
        <v>631</v>
      </c>
      <c r="C333" s="20">
        <f t="shared" si="114"/>
        <v>14.3104</v>
      </c>
      <c r="D333" s="20">
        <f t="shared" si="115"/>
        <v>19.947199999999999</v>
      </c>
      <c r="E333" s="20">
        <f t="shared" si="116"/>
        <v>5.3144000000000009</v>
      </c>
      <c r="F333" s="20">
        <f t="shared" si="117"/>
        <v>5.0023999999999997</v>
      </c>
      <c r="G333" s="20">
        <f t="shared" si="118"/>
        <v>3.8688000000000002</v>
      </c>
      <c r="H333" s="20">
        <f t="shared" si="119"/>
        <v>8.1432000000000002</v>
      </c>
      <c r="I333" s="20">
        <f t="shared" si="120"/>
        <v>0</v>
      </c>
      <c r="J333" s="78">
        <f t="shared" si="121"/>
        <v>0</v>
      </c>
      <c r="K333" s="17">
        <v>0</v>
      </c>
      <c r="L333" s="71"/>
      <c r="M333" s="80" t="s">
        <v>629</v>
      </c>
      <c r="N333" s="26" t="s">
        <v>631</v>
      </c>
      <c r="O333" s="21">
        <f t="shared" si="127"/>
        <v>14.3104</v>
      </c>
      <c r="P333" s="21">
        <f t="shared" si="112"/>
        <v>19.947199999999999</v>
      </c>
      <c r="Q333" s="21">
        <f t="shared" si="113"/>
        <v>5.3144000000000009</v>
      </c>
      <c r="R333" s="21">
        <f t="shared" si="122"/>
        <v>5.0023999999999997</v>
      </c>
      <c r="S333" s="21">
        <f t="shared" si="123"/>
        <v>3.8688000000000002</v>
      </c>
      <c r="T333" s="21">
        <f t="shared" si="124"/>
        <v>8.1432000000000002</v>
      </c>
      <c r="U333" s="21">
        <f t="shared" si="125"/>
        <v>0</v>
      </c>
      <c r="V333" s="21">
        <f t="shared" si="126"/>
        <v>0</v>
      </c>
      <c r="W333" s="19"/>
      <c r="X333" s="22">
        <v>0.04</v>
      </c>
      <c r="Y333" s="73"/>
      <c r="Z333" s="25" t="s">
        <v>631</v>
      </c>
      <c r="AA333" s="19">
        <v>13.76</v>
      </c>
      <c r="AB333" s="19">
        <v>19.18</v>
      </c>
      <c r="AC333" s="19">
        <v>5.1100000000000003</v>
      </c>
      <c r="AD333" s="19">
        <v>4.8099999999999996</v>
      </c>
      <c r="AE333" s="19">
        <v>3.72</v>
      </c>
      <c r="AF333" s="19">
        <v>7.83</v>
      </c>
      <c r="AG333" s="19">
        <v>0</v>
      </c>
      <c r="AH333" s="19">
        <v>0</v>
      </c>
    </row>
    <row r="334" spans="1:34" s="74" customFormat="1" x14ac:dyDescent="0.35">
      <c r="A334" s="79" t="s">
        <v>632</v>
      </c>
      <c r="B334" s="23" t="s">
        <v>633</v>
      </c>
      <c r="C334" s="20">
        <f t="shared" si="114"/>
        <v>13.748800000000001</v>
      </c>
      <c r="D334" s="20">
        <f t="shared" si="115"/>
        <v>18.4392</v>
      </c>
      <c r="E334" s="20">
        <f t="shared" si="116"/>
        <v>3.8064000000000004</v>
      </c>
      <c r="F334" s="20">
        <f t="shared" si="117"/>
        <v>3.6816</v>
      </c>
      <c r="G334" s="20">
        <f t="shared" si="118"/>
        <v>3.38</v>
      </c>
      <c r="H334" s="20">
        <f t="shared" si="119"/>
        <v>0</v>
      </c>
      <c r="I334" s="20">
        <f t="shared" si="120"/>
        <v>0</v>
      </c>
      <c r="J334" s="78">
        <f t="shared" si="121"/>
        <v>0</v>
      </c>
      <c r="K334" s="17">
        <v>0</v>
      </c>
      <c r="L334" s="71"/>
      <c r="M334" s="80" t="s">
        <v>632</v>
      </c>
      <c r="N334" s="24" t="s">
        <v>633</v>
      </c>
      <c r="O334" s="21">
        <f t="shared" si="127"/>
        <v>13.748800000000001</v>
      </c>
      <c r="P334" s="21">
        <f t="shared" si="112"/>
        <v>18.4392</v>
      </c>
      <c r="Q334" s="21">
        <f t="shared" si="113"/>
        <v>3.8064000000000004</v>
      </c>
      <c r="R334" s="21">
        <f t="shared" si="122"/>
        <v>3.6816</v>
      </c>
      <c r="S334" s="21">
        <f t="shared" si="123"/>
        <v>3.38</v>
      </c>
      <c r="T334" s="21">
        <f t="shared" si="124"/>
        <v>0</v>
      </c>
      <c r="U334" s="21">
        <f t="shared" si="125"/>
        <v>0</v>
      </c>
      <c r="V334" s="21">
        <f t="shared" si="126"/>
        <v>0</v>
      </c>
      <c r="W334" s="19"/>
      <c r="X334" s="22">
        <v>0.04</v>
      </c>
      <c r="Y334" s="73"/>
      <c r="Z334" s="25" t="s">
        <v>633</v>
      </c>
      <c r="AA334" s="19">
        <v>13.22</v>
      </c>
      <c r="AB334" s="19">
        <v>17.73</v>
      </c>
      <c r="AC334" s="19">
        <v>3.66</v>
      </c>
      <c r="AD334" s="19">
        <v>3.54</v>
      </c>
      <c r="AE334" s="19">
        <v>3.25</v>
      </c>
      <c r="AF334" s="19">
        <v>0</v>
      </c>
      <c r="AG334" s="19">
        <v>0</v>
      </c>
      <c r="AH334" s="19">
        <v>0</v>
      </c>
    </row>
    <row r="335" spans="1:34" s="74" customFormat="1" x14ac:dyDescent="0.35">
      <c r="A335" s="79" t="s">
        <v>632</v>
      </c>
      <c r="B335" s="23" t="s">
        <v>634</v>
      </c>
      <c r="C335" s="20">
        <f t="shared" si="114"/>
        <v>13.748800000000001</v>
      </c>
      <c r="D335" s="20">
        <f t="shared" si="115"/>
        <v>18.4392</v>
      </c>
      <c r="E335" s="20">
        <f t="shared" si="116"/>
        <v>3.8064000000000004</v>
      </c>
      <c r="F335" s="20">
        <f t="shared" si="117"/>
        <v>3.6816</v>
      </c>
      <c r="G335" s="20">
        <f t="shared" si="118"/>
        <v>3.38</v>
      </c>
      <c r="H335" s="20">
        <f t="shared" si="119"/>
        <v>0</v>
      </c>
      <c r="I335" s="20">
        <f t="shared" si="120"/>
        <v>0</v>
      </c>
      <c r="J335" s="78">
        <f t="shared" si="121"/>
        <v>0</v>
      </c>
      <c r="K335" s="17">
        <v>0</v>
      </c>
      <c r="L335" s="71"/>
      <c r="M335" s="80" t="s">
        <v>632</v>
      </c>
      <c r="N335" s="24" t="s">
        <v>634</v>
      </c>
      <c r="O335" s="21">
        <f t="shared" si="127"/>
        <v>13.748800000000001</v>
      </c>
      <c r="P335" s="21">
        <f t="shared" si="112"/>
        <v>18.4392</v>
      </c>
      <c r="Q335" s="21">
        <f t="shared" si="113"/>
        <v>3.8064000000000004</v>
      </c>
      <c r="R335" s="21">
        <f t="shared" si="122"/>
        <v>3.6816</v>
      </c>
      <c r="S335" s="21">
        <f t="shared" si="123"/>
        <v>3.38</v>
      </c>
      <c r="T335" s="21">
        <f t="shared" si="124"/>
        <v>0</v>
      </c>
      <c r="U335" s="21">
        <f t="shared" si="125"/>
        <v>0</v>
      </c>
      <c r="V335" s="21">
        <f t="shared" si="126"/>
        <v>0</v>
      </c>
      <c r="W335" s="19"/>
      <c r="X335" s="22">
        <v>0.04</v>
      </c>
      <c r="Y335" s="73"/>
      <c r="Z335" s="25" t="s">
        <v>634</v>
      </c>
      <c r="AA335" s="19">
        <v>13.22</v>
      </c>
      <c r="AB335" s="19">
        <v>17.73</v>
      </c>
      <c r="AC335" s="19">
        <v>3.66</v>
      </c>
      <c r="AD335" s="19">
        <v>3.54</v>
      </c>
      <c r="AE335" s="19">
        <v>3.25</v>
      </c>
      <c r="AF335" s="19">
        <v>0</v>
      </c>
      <c r="AG335" s="19">
        <v>0</v>
      </c>
      <c r="AH335" s="19">
        <v>0</v>
      </c>
    </row>
    <row r="336" spans="1:34" s="74" customFormat="1" x14ac:dyDescent="0.35">
      <c r="A336" s="79" t="s">
        <v>635</v>
      </c>
      <c r="B336" s="23" t="s">
        <v>636</v>
      </c>
      <c r="C336" s="20">
        <f t="shared" si="114"/>
        <v>13.748800000000001</v>
      </c>
      <c r="D336" s="20">
        <f t="shared" si="115"/>
        <v>18.4392</v>
      </c>
      <c r="E336" s="20">
        <f t="shared" si="116"/>
        <v>3.8064000000000004</v>
      </c>
      <c r="F336" s="20">
        <f t="shared" si="117"/>
        <v>3.6816</v>
      </c>
      <c r="G336" s="20">
        <f t="shared" si="118"/>
        <v>3.38</v>
      </c>
      <c r="H336" s="20">
        <f t="shared" si="119"/>
        <v>0</v>
      </c>
      <c r="I336" s="20">
        <f t="shared" si="120"/>
        <v>0</v>
      </c>
      <c r="J336" s="78">
        <f t="shared" si="121"/>
        <v>20.8</v>
      </c>
      <c r="K336" s="17">
        <v>0</v>
      </c>
      <c r="L336" s="71"/>
      <c r="M336" s="80" t="s">
        <v>635</v>
      </c>
      <c r="N336" s="24" t="s">
        <v>636</v>
      </c>
      <c r="O336" s="21">
        <f t="shared" si="127"/>
        <v>13.748800000000001</v>
      </c>
      <c r="P336" s="21">
        <f t="shared" si="112"/>
        <v>18.4392</v>
      </c>
      <c r="Q336" s="21">
        <f t="shared" si="113"/>
        <v>3.8064000000000004</v>
      </c>
      <c r="R336" s="21">
        <f t="shared" si="122"/>
        <v>3.6816</v>
      </c>
      <c r="S336" s="21">
        <f t="shared" si="123"/>
        <v>3.38</v>
      </c>
      <c r="T336" s="21">
        <f t="shared" si="124"/>
        <v>0</v>
      </c>
      <c r="U336" s="21">
        <f t="shared" si="125"/>
        <v>0</v>
      </c>
      <c r="V336" s="21">
        <f t="shared" si="126"/>
        <v>20.8</v>
      </c>
      <c r="W336" s="19"/>
      <c r="X336" s="22">
        <v>0.04</v>
      </c>
      <c r="Y336" s="73"/>
      <c r="Z336" s="25" t="s">
        <v>636</v>
      </c>
      <c r="AA336" s="19">
        <v>13.22</v>
      </c>
      <c r="AB336" s="19">
        <v>17.73</v>
      </c>
      <c r="AC336" s="19">
        <v>3.66</v>
      </c>
      <c r="AD336" s="19">
        <v>3.54</v>
      </c>
      <c r="AE336" s="19">
        <v>3.25</v>
      </c>
      <c r="AF336" s="19">
        <v>0</v>
      </c>
      <c r="AG336" s="19">
        <v>0</v>
      </c>
      <c r="AH336" s="19">
        <v>20</v>
      </c>
    </row>
    <row r="337" spans="1:34" s="74" customFormat="1" x14ac:dyDescent="0.35">
      <c r="A337" s="79" t="s">
        <v>637</v>
      </c>
      <c r="B337" s="23" t="s">
        <v>638</v>
      </c>
      <c r="C337" s="20">
        <f t="shared" si="114"/>
        <v>9.984</v>
      </c>
      <c r="D337" s="20">
        <f t="shared" si="115"/>
        <v>9.984</v>
      </c>
      <c r="E337" s="20">
        <f t="shared" si="116"/>
        <v>3.1303999999999998</v>
      </c>
      <c r="F337" s="20">
        <f t="shared" si="117"/>
        <v>2.8184</v>
      </c>
      <c r="G337" s="20">
        <f t="shared" si="118"/>
        <v>2.496</v>
      </c>
      <c r="H337" s="20">
        <f t="shared" si="119"/>
        <v>0</v>
      </c>
      <c r="I337" s="20">
        <f t="shared" si="120"/>
        <v>0</v>
      </c>
      <c r="J337" s="78">
        <f t="shared" si="121"/>
        <v>0</v>
      </c>
      <c r="K337" s="17">
        <v>0</v>
      </c>
      <c r="L337" s="71"/>
      <c r="M337" s="80" t="s">
        <v>637</v>
      </c>
      <c r="N337" s="24" t="s">
        <v>638</v>
      </c>
      <c r="O337" s="21">
        <f t="shared" si="127"/>
        <v>9.984</v>
      </c>
      <c r="P337" s="21">
        <f t="shared" si="112"/>
        <v>9.984</v>
      </c>
      <c r="Q337" s="21">
        <f t="shared" si="113"/>
        <v>3.1303999999999998</v>
      </c>
      <c r="R337" s="21">
        <f t="shared" si="122"/>
        <v>2.8184</v>
      </c>
      <c r="S337" s="21">
        <f t="shared" si="123"/>
        <v>2.496</v>
      </c>
      <c r="T337" s="21">
        <f t="shared" si="124"/>
        <v>0</v>
      </c>
      <c r="U337" s="21">
        <f t="shared" si="125"/>
        <v>0</v>
      </c>
      <c r="V337" s="21">
        <f t="shared" si="126"/>
        <v>0</v>
      </c>
      <c r="W337" s="19"/>
      <c r="X337" s="22">
        <v>0.04</v>
      </c>
      <c r="Y337" s="73"/>
      <c r="Z337" s="25" t="s">
        <v>638</v>
      </c>
      <c r="AA337" s="27">
        <v>9.6</v>
      </c>
      <c r="AB337" s="27">
        <v>9.6</v>
      </c>
      <c r="AC337" s="27">
        <v>3.01</v>
      </c>
      <c r="AD337" s="27">
        <v>2.71</v>
      </c>
      <c r="AE337" s="27">
        <v>2.4</v>
      </c>
      <c r="AF337" s="27">
        <v>0</v>
      </c>
      <c r="AG337" s="19">
        <v>0</v>
      </c>
      <c r="AH337" s="27">
        <v>0</v>
      </c>
    </row>
    <row r="338" spans="1:34" s="74" customFormat="1" x14ac:dyDescent="0.35">
      <c r="A338" s="79" t="s">
        <v>637</v>
      </c>
      <c r="B338" s="23" t="s">
        <v>639</v>
      </c>
      <c r="C338" s="20">
        <f t="shared" si="114"/>
        <v>9.984</v>
      </c>
      <c r="D338" s="20">
        <f t="shared" si="115"/>
        <v>9.984</v>
      </c>
      <c r="E338" s="20">
        <f t="shared" si="116"/>
        <v>3.1303999999999998</v>
      </c>
      <c r="F338" s="20">
        <f t="shared" si="117"/>
        <v>2.8184</v>
      </c>
      <c r="G338" s="20">
        <f t="shared" si="118"/>
        <v>2.496</v>
      </c>
      <c r="H338" s="20">
        <f t="shared" si="119"/>
        <v>0</v>
      </c>
      <c r="I338" s="20">
        <f t="shared" si="120"/>
        <v>0</v>
      </c>
      <c r="J338" s="78">
        <f t="shared" si="121"/>
        <v>0</v>
      </c>
      <c r="K338" s="17">
        <v>0</v>
      </c>
      <c r="L338" s="71"/>
      <c r="M338" s="80" t="s">
        <v>637</v>
      </c>
      <c r="N338" s="26" t="s">
        <v>639</v>
      </c>
      <c r="O338" s="21">
        <f t="shared" si="127"/>
        <v>9.984</v>
      </c>
      <c r="P338" s="21">
        <f t="shared" si="112"/>
        <v>9.984</v>
      </c>
      <c r="Q338" s="21">
        <f t="shared" si="113"/>
        <v>3.1303999999999998</v>
      </c>
      <c r="R338" s="21">
        <f t="shared" si="122"/>
        <v>2.8184</v>
      </c>
      <c r="S338" s="21">
        <f t="shared" si="123"/>
        <v>2.496</v>
      </c>
      <c r="T338" s="21">
        <f t="shared" si="124"/>
        <v>0</v>
      </c>
      <c r="U338" s="21">
        <f t="shared" si="125"/>
        <v>0</v>
      </c>
      <c r="V338" s="21">
        <f t="shared" si="126"/>
        <v>0</v>
      </c>
      <c r="W338" s="19"/>
      <c r="X338" s="22">
        <v>0.04</v>
      </c>
      <c r="Y338" s="73"/>
      <c r="Z338" s="25" t="s">
        <v>639</v>
      </c>
      <c r="AA338" s="27">
        <v>9.6</v>
      </c>
      <c r="AB338" s="27">
        <v>9.6</v>
      </c>
      <c r="AC338" s="27">
        <v>3.01</v>
      </c>
      <c r="AD338" s="27">
        <v>2.71</v>
      </c>
      <c r="AE338" s="27">
        <v>2.4</v>
      </c>
      <c r="AF338" s="27">
        <v>0</v>
      </c>
      <c r="AG338" s="19">
        <v>0</v>
      </c>
      <c r="AH338" s="27">
        <v>0</v>
      </c>
    </row>
    <row r="339" spans="1:34" s="74" customFormat="1" x14ac:dyDescent="0.35">
      <c r="A339" s="79" t="s">
        <v>637</v>
      </c>
      <c r="B339" s="23" t="s">
        <v>640</v>
      </c>
      <c r="C339" s="20">
        <f t="shared" si="114"/>
        <v>11.242400000000002</v>
      </c>
      <c r="D339" s="20">
        <f t="shared" si="115"/>
        <v>11.242400000000002</v>
      </c>
      <c r="E339" s="20">
        <f t="shared" si="116"/>
        <v>3.1303999999999998</v>
      </c>
      <c r="F339" s="20">
        <f t="shared" si="117"/>
        <v>2.8184</v>
      </c>
      <c r="G339" s="20">
        <f t="shared" si="118"/>
        <v>2.496</v>
      </c>
      <c r="H339" s="20">
        <f t="shared" si="119"/>
        <v>0</v>
      </c>
      <c r="I339" s="20">
        <f t="shared" si="120"/>
        <v>0</v>
      </c>
      <c r="J339" s="78">
        <f t="shared" si="121"/>
        <v>0</v>
      </c>
      <c r="K339" s="17">
        <v>0</v>
      </c>
      <c r="L339" s="71"/>
      <c r="M339" s="80" t="s">
        <v>637</v>
      </c>
      <c r="N339" s="26" t="s">
        <v>640</v>
      </c>
      <c r="O339" s="21">
        <f t="shared" si="127"/>
        <v>11.242400000000002</v>
      </c>
      <c r="P339" s="21">
        <f t="shared" si="112"/>
        <v>11.242400000000002</v>
      </c>
      <c r="Q339" s="21">
        <f t="shared" si="113"/>
        <v>3.1303999999999998</v>
      </c>
      <c r="R339" s="21">
        <f t="shared" si="122"/>
        <v>2.8184</v>
      </c>
      <c r="S339" s="21">
        <f t="shared" si="123"/>
        <v>2.496</v>
      </c>
      <c r="T339" s="21">
        <f t="shared" si="124"/>
        <v>0</v>
      </c>
      <c r="U339" s="21">
        <f t="shared" si="125"/>
        <v>0</v>
      </c>
      <c r="V339" s="21">
        <f t="shared" si="126"/>
        <v>0</v>
      </c>
      <c r="W339" s="19"/>
      <c r="X339" s="22">
        <v>0.04</v>
      </c>
      <c r="Y339" s="73"/>
      <c r="Z339" s="25" t="s">
        <v>640</v>
      </c>
      <c r="AA339" s="27">
        <v>10.81</v>
      </c>
      <c r="AB339" s="27">
        <v>10.81</v>
      </c>
      <c r="AC339" s="27">
        <v>3.01</v>
      </c>
      <c r="AD339" s="27">
        <v>2.71</v>
      </c>
      <c r="AE339" s="27">
        <v>2.4</v>
      </c>
      <c r="AF339" s="27">
        <v>0</v>
      </c>
      <c r="AG339" s="19">
        <v>0</v>
      </c>
      <c r="AH339" s="27">
        <v>0</v>
      </c>
    </row>
    <row r="340" spans="1:34" s="74" customFormat="1" x14ac:dyDescent="0.35">
      <c r="A340" s="79" t="s">
        <v>641</v>
      </c>
      <c r="B340" s="23" t="s">
        <v>642</v>
      </c>
      <c r="C340" s="20">
        <f t="shared" si="114"/>
        <v>13.748800000000001</v>
      </c>
      <c r="D340" s="20">
        <f t="shared" si="115"/>
        <v>18.4392</v>
      </c>
      <c r="E340" s="20">
        <f t="shared" si="116"/>
        <v>3.8064000000000004</v>
      </c>
      <c r="F340" s="20">
        <f t="shared" si="117"/>
        <v>3.6816</v>
      </c>
      <c r="G340" s="20">
        <f t="shared" si="118"/>
        <v>3.38</v>
      </c>
      <c r="H340" s="20">
        <f t="shared" si="119"/>
        <v>0</v>
      </c>
      <c r="I340" s="20">
        <f t="shared" si="120"/>
        <v>0</v>
      </c>
      <c r="J340" s="78">
        <f t="shared" si="121"/>
        <v>0</v>
      </c>
      <c r="K340" s="17">
        <v>0</v>
      </c>
      <c r="L340" s="71"/>
      <c r="M340" s="80" t="s">
        <v>641</v>
      </c>
      <c r="N340" s="24" t="s">
        <v>642</v>
      </c>
      <c r="O340" s="21">
        <f t="shared" si="127"/>
        <v>13.748800000000001</v>
      </c>
      <c r="P340" s="21">
        <f t="shared" si="112"/>
        <v>18.4392</v>
      </c>
      <c r="Q340" s="21">
        <f t="shared" si="113"/>
        <v>3.8064000000000004</v>
      </c>
      <c r="R340" s="21">
        <f t="shared" si="122"/>
        <v>3.6816</v>
      </c>
      <c r="S340" s="21">
        <f t="shared" si="123"/>
        <v>3.38</v>
      </c>
      <c r="T340" s="21">
        <f t="shared" si="124"/>
        <v>0</v>
      </c>
      <c r="U340" s="21">
        <f t="shared" si="125"/>
        <v>0</v>
      </c>
      <c r="V340" s="21">
        <f t="shared" si="126"/>
        <v>0</v>
      </c>
      <c r="W340" s="19"/>
      <c r="X340" s="22">
        <v>0.04</v>
      </c>
      <c r="Y340" s="73"/>
      <c r="Z340" s="25" t="s">
        <v>642</v>
      </c>
      <c r="AA340" s="19">
        <v>13.22</v>
      </c>
      <c r="AB340" s="19">
        <v>17.73</v>
      </c>
      <c r="AC340" s="19">
        <v>3.66</v>
      </c>
      <c r="AD340" s="19">
        <v>3.54</v>
      </c>
      <c r="AE340" s="19">
        <v>3.25</v>
      </c>
      <c r="AF340" s="19">
        <v>0</v>
      </c>
      <c r="AG340" s="19">
        <v>0</v>
      </c>
      <c r="AH340" s="19">
        <v>0</v>
      </c>
    </row>
    <row r="341" spans="1:34" s="74" customFormat="1" x14ac:dyDescent="0.35">
      <c r="A341" s="79" t="s">
        <v>641</v>
      </c>
      <c r="B341" s="23" t="s">
        <v>643</v>
      </c>
      <c r="C341" s="20">
        <f t="shared" si="114"/>
        <v>13.748800000000001</v>
      </c>
      <c r="D341" s="20">
        <f t="shared" si="115"/>
        <v>18.4392</v>
      </c>
      <c r="E341" s="20">
        <f t="shared" si="116"/>
        <v>3.8064000000000004</v>
      </c>
      <c r="F341" s="20">
        <f t="shared" si="117"/>
        <v>3.6816</v>
      </c>
      <c r="G341" s="20">
        <f t="shared" si="118"/>
        <v>3.38</v>
      </c>
      <c r="H341" s="20">
        <f t="shared" si="119"/>
        <v>0</v>
      </c>
      <c r="I341" s="20">
        <f t="shared" si="120"/>
        <v>0</v>
      </c>
      <c r="J341" s="78">
        <f t="shared" si="121"/>
        <v>0</v>
      </c>
      <c r="K341" s="17">
        <v>0</v>
      </c>
      <c r="L341" s="71"/>
      <c r="M341" s="80" t="s">
        <v>641</v>
      </c>
      <c r="N341" s="24" t="s">
        <v>643</v>
      </c>
      <c r="O341" s="21">
        <f t="shared" si="127"/>
        <v>13.748800000000001</v>
      </c>
      <c r="P341" s="21">
        <f t="shared" si="112"/>
        <v>18.4392</v>
      </c>
      <c r="Q341" s="21">
        <f t="shared" si="113"/>
        <v>3.8064000000000004</v>
      </c>
      <c r="R341" s="21">
        <f t="shared" si="122"/>
        <v>3.6816</v>
      </c>
      <c r="S341" s="21">
        <f t="shared" si="123"/>
        <v>3.38</v>
      </c>
      <c r="T341" s="21">
        <f t="shared" si="124"/>
        <v>0</v>
      </c>
      <c r="U341" s="21">
        <f t="shared" si="125"/>
        <v>0</v>
      </c>
      <c r="V341" s="21">
        <f t="shared" si="126"/>
        <v>0</v>
      </c>
      <c r="W341" s="19"/>
      <c r="X341" s="22">
        <v>0.04</v>
      </c>
      <c r="Y341" s="73"/>
      <c r="Z341" s="25" t="s">
        <v>643</v>
      </c>
      <c r="AA341" s="19">
        <v>13.22</v>
      </c>
      <c r="AB341" s="19">
        <v>17.73</v>
      </c>
      <c r="AC341" s="19">
        <v>3.66</v>
      </c>
      <c r="AD341" s="19">
        <v>3.54</v>
      </c>
      <c r="AE341" s="19">
        <v>3.25</v>
      </c>
      <c r="AF341" s="19">
        <v>0</v>
      </c>
      <c r="AG341" s="19">
        <v>0</v>
      </c>
      <c r="AH341" s="19">
        <v>0</v>
      </c>
    </row>
    <row r="342" spans="1:34" s="74" customFormat="1" x14ac:dyDescent="0.35">
      <c r="A342" s="79" t="s">
        <v>644</v>
      </c>
      <c r="B342" s="23" t="s">
        <v>645</v>
      </c>
      <c r="C342" s="20">
        <f t="shared" si="114"/>
        <v>13.748800000000001</v>
      </c>
      <c r="D342" s="20">
        <f t="shared" si="115"/>
        <v>18.4392</v>
      </c>
      <c r="E342" s="20">
        <f t="shared" si="116"/>
        <v>3.8064000000000004</v>
      </c>
      <c r="F342" s="20">
        <f t="shared" si="117"/>
        <v>3.6816</v>
      </c>
      <c r="G342" s="20">
        <f t="shared" si="118"/>
        <v>3.38</v>
      </c>
      <c r="H342" s="20">
        <f t="shared" si="119"/>
        <v>0</v>
      </c>
      <c r="I342" s="20">
        <f t="shared" si="120"/>
        <v>0</v>
      </c>
      <c r="J342" s="78">
        <f t="shared" si="121"/>
        <v>0</v>
      </c>
      <c r="K342" s="17">
        <v>0</v>
      </c>
      <c r="L342" s="71"/>
      <c r="M342" s="80" t="s">
        <v>644</v>
      </c>
      <c r="N342" s="24" t="s">
        <v>645</v>
      </c>
      <c r="O342" s="21">
        <f t="shared" si="127"/>
        <v>13.748800000000001</v>
      </c>
      <c r="P342" s="21">
        <f t="shared" si="112"/>
        <v>18.4392</v>
      </c>
      <c r="Q342" s="21">
        <f t="shared" si="113"/>
        <v>3.8064000000000004</v>
      </c>
      <c r="R342" s="21">
        <f t="shared" si="122"/>
        <v>3.6816</v>
      </c>
      <c r="S342" s="21">
        <f t="shared" si="123"/>
        <v>3.38</v>
      </c>
      <c r="T342" s="21">
        <f t="shared" si="124"/>
        <v>0</v>
      </c>
      <c r="U342" s="21">
        <f t="shared" si="125"/>
        <v>0</v>
      </c>
      <c r="V342" s="21">
        <f t="shared" si="126"/>
        <v>0</v>
      </c>
      <c r="W342" s="19"/>
      <c r="X342" s="22">
        <v>0.04</v>
      </c>
      <c r="Y342" s="73"/>
      <c r="Z342" s="25" t="s">
        <v>645</v>
      </c>
      <c r="AA342" s="19">
        <v>13.22</v>
      </c>
      <c r="AB342" s="19">
        <v>17.73</v>
      </c>
      <c r="AC342" s="19">
        <v>3.66</v>
      </c>
      <c r="AD342" s="19">
        <v>3.54</v>
      </c>
      <c r="AE342" s="19">
        <v>3.25</v>
      </c>
      <c r="AF342" s="19">
        <v>0</v>
      </c>
      <c r="AG342" s="19">
        <v>0</v>
      </c>
      <c r="AH342" s="19">
        <v>0</v>
      </c>
    </row>
    <row r="343" spans="1:34" s="74" customFormat="1" x14ac:dyDescent="0.35">
      <c r="A343" s="79" t="s">
        <v>644</v>
      </c>
      <c r="B343" s="23" t="s">
        <v>646</v>
      </c>
      <c r="C343" s="20">
        <f t="shared" si="114"/>
        <v>13.748800000000001</v>
      </c>
      <c r="D343" s="20">
        <f t="shared" si="115"/>
        <v>18.4392</v>
      </c>
      <c r="E343" s="20">
        <f t="shared" si="116"/>
        <v>3.8064000000000004</v>
      </c>
      <c r="F343" s="20">
        <f t="shared" si="117"/>
        <v>3.6816</v>
      </c>
      <c r="G343" s="20">
        <f t="shared" si="118"/>
        <v>3.38</v>
      </c>
      <c r="H343" s="20">
        <f t="shared" si="119"/>
        <v>0</v>
      </c>
      <c r="I343" s="20">
        <f t="shared" si="120"/>
        <v>0</v>
      </c>
      <c r="J343" s="78">
        <f t="shared" si="121"/>
        <v>0</v>
      </c>
      <c r="K343" s="17">
        <v>0</v>
      </c>
      <c r="L343" s="71"/>
      <c r="M343" s="80" t="s">
        <v>644</v>
      </c>
      <c r="N343" s="24" t="s">
        <v>646</v>
      </c>
      <c r="O343" s="21">
        <f t="shared" si="127"/>
        <v>13.748800000000001</v>
      </c>
      <c r="P343" s="21">
        <f t="shared" si="112"/>
        <v>18.4392</v>
      </c>
      <c r="Q343" s="21">
        <f t="shared" si="113"/>
        <v>3.8064000000000004</v>
      </c>
      <c r="R343" s="21">
        <f t="shared" si="122"/>
        <v>3.6816</v>
      </c>
      <c r="S343" s="21">
        <f t="shared" si="123"/>
        <v>3.38</v>
      </c>
      <c r="T343" s="21">
        <f t="shared" si="124"/>
        <v>0</v>
      </c>
      <c r="U343" s="21">
        <f t="shared" si="125"/>
        <v>0</v>
      </c>
      <c r="V343" s="21">
        <f t="shared" si="126"/>
        <v>0</v>
      </c>
      <c r="W343" s="19"/>
      <c r="X343" s="22">
        <v>0.04</v>
      </c>
      <c r="Y343" s="73"/>
      <c r="Z343" s="25" t="s">
        <v>646</v>
      </c>
      <c r="AA343" s="19">
        <v>13.22</v>
      </c>
      <c r="AB343" s="19">
        <v>17.73</v>
      </c>
      <c r="AC343" s="19">
        <v>3.66</v>
      </c>
      <c r="AD343" s="19">
        <v>3.54</v>
      </c>
      <c r="AE343" s="19">
        <v>3.25</v>
      </c>
      <c r="AF343" s="19">
        <v>0</v>
      </c>
      <c r="AG343" s="19">
        <v>0</v>
      </c>
      <c r="AH343" s="19">
        <v>0</v>
      </c>
    </row>
    <row r="344" spans="1:34" s="74" customFormat="1" x14ac:dyDescent="0.35">
      <c r="A344" s="79" t="s">
        <v>647</v>
      </c>
      <c r="B344" s="23" t="s">
        <v>648</v>
      </c>
      <c r="C344" s="20">
        <f t="shared" si="114"/>
        <v>9.5056000000000012</v>
      </c>
      <c r="D344" s="20">
        <f t="shared" si="115"/>
        <v>13.1144</v>
      </c>
      <c r="E344" s="20">
        <f t="shared" si="116"/>
        <v>2.5792000000000002</v>
      </c>
      <c r="F344" s="20">
        <f t="shared" si="117"/>
        <v>2.5792000000000002</v>
      </c>
      <c r="G344" s="20">
        <f t="shared" si="118"/>
        <v>2.5792000000000002</v>
      </c>
      <c r="H344" s="20">
        <f t="shared" si="119"/>
        <v>0</v>
      </c>
      <c r="I344" s="20">
        <f t="shared" si="120"/>
        <v>0</v>
      </c>
      <c r="J344" s="78">
        <f t="shared" si="121"/>
        <v>0</v>
      </c>
      <c r="K344" s="17">
        <v>0</v>
      </c>
      <c r="L344" s="71"/>
      <c r="M344" s="80" t="s">
        <v>647</v>
      </c>
      <c r="N344" s="24" t="s">
        <v>648</v>
      </c>
      <c r="O344" s="21">
        <f t="shared" si="127"/>
        <v>9.5056000000000012</v>
      </c>
      <c r="P344" s="21">
        <f t="shared" si="112"/>
        <v>13.1144</v>
      </c>
      <c r="Q344" s="21">
        <f t="shared" si="113"/>
        <v>2.5792000000000002</v>
      </c>
      <c r="R344" s="21">
        <f t="shared" si="122"/>
        <v>2.5792000000000002</v>
      </c>
      <c r="S344" s="21">
        <f t="shared" si="123"/>
        <v>2.5792000000000002</v>
      </c>
      <c r="T344" s="21">
        <f t="shared" si="124"/>
        <v>0</v>
      </c>
      <c r="U344" s="21">
        <f t="shared" si="125"/>
        <v>0</v>
      </c>
      <c r="V344" s="21">
        <f t="shared" si="126"/>
        <v>0</v>
      </c>
      <c r="W344" s="19"/>
      <c r="X344" s="22">
        <v>0.04</v>
      </c>
      <c r="Y344" s="73"/>
      <c r="Z344" s="25" t="s">
        <v>648</v>
      </c>
      <c r="AA344" s="19">
        <v>9.14</v>
      </c>
      <c r="AB344" s="19">
        <v>12.61</v>
      </c>
      <c r="AC344" s="19">
        <v>2.48</v>
      </c>
      <c r="AD344" s="19">
        <v>2.48</v>
      </c>
      <c r="AE344" s="19">
        <v>2.48</v>
      </c>
      <c r="AF344" s="19">
        <v>0</v>
      </c>
      <c r="AG344" s="19">
        <v>0</v>
      </c>
      <c r="AH344" s="19">
        <v>0</v>
      </c>
    </row>
    <row r="345" spans="1:34" s="74" customFormat="1" x14ac:dyDescent="0.35">
      <c r="A345" s="79" t="s">
        <v>647</v>
      </c>
      <c r="B345" s="23" t="s">
        <v>649</v>
      </c>
      <c r="C345" s="20">
        <f t="shared" si="114"/>
        <v>9.5056000000000012</v>
      </c>
      <c r="D345" s="20">
        <f t="shared" si="115"/>
        <v>13.1144</v>
      </c>
      <c r="E345" s="20">
        <f t="shared" si="116"/>
        <v>2.5792000000000002</v>
      </c>
      <c r="F345" s="20">
        <f t="shared" si="117"/>
        <v>2.5792000000000002</v>
      </c>
      <c r="G345" s="20">
        <f t="shared" si="118"/>
        <v>2.5792000000000002</v>
      </c>
      <c r="H345" s="20">
        <f t="shared" si="119"/>
        <v>0</v>
      </c>
      <c r="I345" s="20">
        <f t="shared" si="120"/>
        <v>0</v>
      </c>
      <c r="J345" s="78">
        <f t="shared" si="121"/>
        <v>0</v>
      </c>
      <c r="K345" s="17">
        <v>0</v>
      </c>
      <c r="L345" s="71"/>
      <c r="M345" s="80" t="s">
        <v>647</v>
      </c>
      <c r="N345" s="24" t="s">
        <v>649</v>
      </c>
      <c r="O345" s="21">
        <f t="shared" si="127"/>
        <v>9.5056000000000012</v>
      </c>
      <c r="P345" s="21">
        <f t="shared" si="112"/>
        <v>13.1144</v>
      </c>
      <c r="Q345" s="21">
        <f t="shared" si="113"/>
        <v>2.5792000000000002</v>
      </c>
      <c r="R345" s="21">
        <f t="shared" si="122"/>
        <v>2.5792000000000002</v>
      </c>
      <c r="S345" s="21">
        <f t="shared" si="123"/>
        <v>2.5792000000000002</v>
      </c>
      <c r="T345" s="21">
        <f t="shared" si="124"/>
        <v>0</v>
      </c>
      <c r="U345" s="21">
        <f t="shared" si="125"/>
        <v>0</v>
      </c>
      <c r="V345" s="21">
        <f t="shared" si="126"/>
        <v>0</v>
      </c>
      <c r="W345" s="19"/>
      <c r="X345" s="22">
        <v>0.04</v>
      </c>
      <c r="Y345" s="73"/>
      <c r="Z345" s="25" t="s">
        <v>649</v>
      </c>
      <c r="AA345" s="19">
        <v>9.14</v>
      </c>
      <c r="AB345" s="19">
        <v>12.61</v>
      </c>
      <c r="AC345" s="19">
        <v>2.48</v>
      </c>
      <c r="AD345" s="19">
        <v>2.48</v>
      </c>
      <c r="AE345" s="19">
        <v>2.48</v>
      </c>
      <c r="AF345" s="19">
        <v>0</v>
      </c>
      <c r="AG345" s="19">
        <v>0</v>
      </c>
      <c r="AH345" s="19">
        <v>0</v>
      </c>
    </row>
    <row r="346" spans="1:34" s="74" customFormat="1" x14ac:dyDescent="0.35">
      <c r="A346" s="79" t="s">
        <v>650</v>
      </c>
      <c r="B346" s="23" t="s">
        <v>651</v>
      </c>
      <c r="C346" s="20">
        <f t="shared" si="114"/>
        <v>13.748800000000001</v>
      </c>
      <c r="D346" s="20">
        <f t="shared" si="115"/>
        <v>18.4392</v>
      </c>
      <c r="E346" s="20">
        <f t="shared" si="116"/>
        <v>3.8064000000000004</v>
      </c>
      <c r="F346" s="20">
        <f t="shared" si="117"/>
        <v>3.6816</v>
      </c>
      <c r="G346" s="20">
        <f t="shared" si="118"/>
        <v>3.38</v>
      </c>
      <c r="H346" s="20">
        <f t="shared" si="119"/>
        <v>8.1432000000000002</v>
      </c>
      <c r="I346" s="20">
        <f t="shared" si="120"/>
        <v>0</v>
      </c>
      <c r="J346" s="78">
        <f t="shared" si="121"/>
        <v>0</v>
      </c>
      <c r="K346" s="17">
        <v>0</v>
      </c>
      <c r="L346" s="71"/>
      <c r="M346" s="80" t="s">
        <v>650</v>
      </c>
      <c r="N346" s="24" t="s">
        <v>651</v>
      </c>
      <c r="O346" s="21">
        <f t="shared" si="127"/>
        <v>13.748800000000001</v>
      </c>
      <c r="P346" s="21">
        <f t="shared" si="112"/>
        <v>18.4392</v>
      </c>
      <c r="Q346" s="21">
        <f t="shared" si="113"/>
        <v>3.8064000000000004</v>
      </c>
      <c r="R346" s="21">
        <f t="shared" si="122"/>
        <v>3.6816</v>
      </c>
      <c r="S346" s="21">
        <f t="shared" si="123"/>
        <v>3.38</v>
      </c>
      <c r="T346" s="21">
        <f t="shared" si="124"/>
        <v>8.1432000000000002</v>
      </c>
      <c r="U346" s="21">
        <f t="shared" si="125"/>
        <v>0</v>
      </c>
      <c r="V346" s="21">
        <f t="shared" si="126"/>
        <v>0</v>
      </c>
      <c r="W346" s="19"/>
      <c r="X346" s="22">
        <v>0.04</v>
      </c>
      <c r="Y346" s="73"/>
      <c r="Z346" s="25" t="s">
        <v>651</v>
      </c>
      <c r="AA346" s="19">
        <v>13.22</v>
      </c>
      <c r="AB346" s="19">
        <v>17.73</v>
      </c>
      <c r="AC346" s="19">
        <v>3.66</v>
      </c>
      <c r="AD346" s="19">
        <v>3.54</v>
      </c>
      <c r="AE346" s="19">
        <v>3.25</v>
      </c>
      <c r="AF346" s="19">
        <v>7.83</v>
      </c>
      <c r="AG346" s="19">
        <v>0</v>
      </c>
      <c r="AH346" s="19">
        <v>0</v>
      </c>
    </row>
    <row r="347" spans="1:34" s="74" customFormat="1" x14ac:dyDescent="0.35">
      <c r="A347" s="79" t="s">
        <v>650</v>
      </c>
      <c r="B347" s="23" t="s">
        <v>652</v>
      </c>
      <c r="C347" s="20">
        <f t="shared" si="114"/>
        <v>14.3104</v>
      </c>
      <c r="D347" s="20">
        <f t="shared" si="115"/>
        <v>19.947199999999999</v>
      </c>
      <c r="E347" s="20">
        <f t="shared" si="116"/>
        <v>5.3144000000000009</v>
      </c>
      <c r="F347" s="20">
        <f t="shared" si="117"/>
        <v>5.0023999999999997</v>
      </c>
      <c r="G347" s="20">
        <f t="shared" si="118"/>
        <v>3.8688000000000002</v>
      </c>
      <c r="H347" s="20">
        <f t="shared" si="119"/>
        <v>8.1432000000000002</v>
      </c>
      <c r="I347" s="20">
        <f t="shared" si="120"/>
        <v>0</v>
      </c>
      <c r="J347" s="78">
        <f t="shared" si="121"/>
        <v>0</v>
      </c>
      <c r="K347" s="17">
        <v>0</v>
      </c>
      <c r="L347" s="71"/>
      <c r="M347" s="80" t="s">
        <v>650</v>
      </c>
      <c r="N347" s="26" t="s">
        <v>652</v>
      </c>
      <c r="O347" s="21">
        <f t="shared" si="127"/>
        <v>14.3104</v>
      </c>
      <c r="P347" s="21">
        <f t="shared" si="112"/>
        <v>19.947199999999999</v>
      </c>
      <c r="Q347" s="21">
        <f t="shared" si="113"/>
        <v>5.3144000000000009</v>
      </c>
      <c r="R347" s="21">
        <f t="shared" si="122"/>
        <v>5.0023999999999997</v>
      </c>
      <c r="S347" s="21">
        <f t="shared" si="123"/>
        <v>3.8688000000000002</v>
      </c>
      <c r="T347" s="21">
        <f t="shared" si="124"/>
        <v>8.1432000000000002</v>
      </c>
      <c r="U347" s="21">
        <f t="shared" si="125"/>
        <v>0</v>
      </c>
      <c r="V347" s="21">
        <f t="shared" si="126"/>
        <v>0</v>
      </c>
      <c r="W347" s="19"/>
      <c r="X347" s="22">
        <v>0.04</v>
      </c>
      <c r="Y347" s="73"/>
      <c r="Z347" s="25" t="s">
        <v>652</v>
      </c>
      <c r="AA347" s="19">
        <v>13.76</v>
      </c>
      <c r="AB347" s="19">
        <v>19.18</v>
      </c>
      <c r="AC347" s="19">
        <v>5.1100000000000003</v>
      </c>
      <c r="AD347" s="19">
        <v>4.8099999999999996</v>
      </c>
      <c r="AE347" s="19">
        <v>3.72</v>
      </c>
      <c r="AF347" s="19">
        <v>7.83</v>
      </c>
      <c r="AG347" s="19">
        <v>0</v>
      </c>
      <c r="AH347" s="19">
        <v>0</v>
      </c>
    </row>
    <row r="348" spans="1:34" s="74" customFormat="1" x14ac:dyDescent="0.35">
      <c r="A348" s="79" t="s">
        <v>653</v>
      </c>
      <c r="B348" s="23" t="s">
        <v>654</v>
      </c>
      <c r="C348" s="20">
        <f t="shared" si="114"/>
        <v>7.176000000000001</v>
      </c>
      <c r="D348" s="20">
        <f t="shared" si="115"/>
        <v>8.621599999999999</v>
      </c>
      <c r="E348" s="20">
        <f t="shared" si="116"/>
        <v>1.4456</v>
      </c>
      <c r="F348" s="20">
        <f t="shared" si="117"/>
        <v>1.4456</v>
      </c>
      <c r="G348" s="20">
        <f t="shared" si="118"/>
        <v>1.4456</v>
      </c>
      <c r="H348" s="20">
        <f t="shared" si="119"/>
        <v>0</v>
      </c>
      <c r="I348" s="20">
        <f t="shared" si="120"/>
        <v>0</v>
      </c>
      <c r="J348" s="78">
        <f t="shared" si="121"/>
        <v>0</v>
      </c>
      <c r="K348" s="17">
        <v>0</v>
      </c>
      <c r="L348" s="71"/>
      <c r="M348" s="80" t="s">
        <v>653</v>
      </c>
      <c r="N348" s="24" t="s">
        <v>654</v>
      </c>
      <c r="O348" s="21">
        <f t="shared" si="127"/>
        <v>7.176000000000001</v>
      </c>
      <c r="P348" s="21">
        <f t="shared" si="112"/>
        <v>8.621599999999999</v>
      </c>
      <c r="Q348" s="21">
        <f t="shared" si="113"/>
        <v>1.4456</v>
      </c>
      <c r="R348" s="21">
        <f t="shared" si="122"/>
        <v>1.4456</v>
      </c>
      <c r="S348" s="21">
        <f t="shared" si="123"/>
        <v>1.4456</v>
      </c>
      <c r="T348" s="21">
        <f t="shared" si="124"/>
        <v>0</v>
      </c>
      <c r="U348" s="21">
        <f t="shared" si="125"/>
        <v>0</v>
      </c>
      <c r="V348" s="21">
        <f t="shared" si="126"/>
        <v>0</v>
      </c>
      <c r="W348" s="19"/>
      <c r="X348" s="22">
        <v>0.04</v>
      </c>
      <c r="Y348" s="73"/>
      <c r="Z348" s="25" t="s">
        <v>654</v>
      </c>
      <c r="AA348" s="27">
        <v>6.9</v>
      </c>
      <c r="AB348" s="27">
        <v>8.2899999999999991</v>
      </c>
      <c r="AC348" s="27">
        <v>1.39</v>
      </c>
      <c r="AD348" s="27">
        <v>1.39</v>
      </c>
      <c r="AE348" s="27">
        <v>1.39</v>
      </c>
      <c r="AF348" s="27">
        <v>0</v>
      </c>
      <c r="AG348" s="19">
        <v>0</v>
      </c>
      <c r="AH348" s="27">
        <v>0</v>
      </c>
    </row>
    <row r="349" spans="1:34" s="74" customFormat="1" x14ac:dyDescent="0.35">
      <c r="A349" s="79" t="s">
        <v>653</v>
      </c>
      <c r="B349" s="23" t="s">
        <v>655</v>
      </c>
      <c r="C349" s="20">
        <f t="shared" si="114"/>
        <v>9.7760000000000016</v>
      </c>
      <c r="D349" s="20">
        <f t="shared" si="115"/>
        <v>11.2112</v>
      </c>
      <c r="E349" s="20">
        <f t="shared" si="116"/>
        <v>1.4456</v>
      </c>
      <c r="F349" s="20">
        <f t="shared" si="117"/>
        <v>1.4456</v>
      </c>
      <c r="G349" s="20">
        <f t="shared" si="118"/>
        <v>1.4456</v>
      </c>
      <c r="H349" s="20">
        <f t="shared" si="119"/>
        <v>0</v>
      </c>
      <c r="I349" s="20">
        <f t="shared" si="120"/>
        <v>0</v>
      </c>
      <c r="J349" s="78">
        <f t="shared" si="121"/>
        <v>0</v>
      </c>
      <c r="K349" s="17">
        <v>0</v>
      </c>
      <c r="L349" s="71"/>
      <c r="M349" s="80" t="s">
        <v>653</v>
      </c>
      <c r="N349" s="26" t="s">
        <v>655</v>
      </c>
      <c r="O349" s="21">
        <f t="shared" si="127"/>
        <v>9.7760000000000016</v>
      </c>
      <c r="P349" s="21">
        <f t="shared" si="112"/>
        <v>11.2112</v>
      </c>
      <c r="Q349" s="21">
        <f t="shared" si="113"/>
        <v>1.4456</v>
      </c>
      <c r="R349" s="21">
        <f t="shared" si="122"/>
        <v>1.4456</v>
      </c>
      <c r="S349" s="21">
        <f t="shared" si="123"/>
        <v>1.4456</v>
      </c>
      <c r="T349" s="21">
        <f t="shared" si="124"/>
        <v>0</v>
      </c>
      <c r="U349" s="21">
        <f t="shared" si="125"/>
        <v>0</v>
      </c>
      <c r="V349" s="21">
        <f t="shared" si="126"/>
        <v>0</v>
      </c>
      <c r="W349" s="19"/>
      <c r="X349" s="22">
        <v>0.04</v>
      </c>
      <c r="Y349" s="73"/>
      <c r="Z349" s="25" t="s">
        <v>655</v>
      </c>
      <c r="AA349" s="27">
        <v>9.4</v>
      </c>
      <c r="AB349" s="27">
        <v>10.78</v>
      </c>
      <c r="AC349" s="27">
        <v>1.39</v>
      </c>
      <c r="AD349" s="27">
        <v>1.39</v>
      </c>
      <c r="AE349" s="27">
        <v>1.39</v>
      </c>
      <c r="AF349" s="27">
        <v>0</v>
      </c>
      <c r="AG349" s="19">
        <v>0</v>
      </c>
      <c r="AH349" s="27">
        <v>0</v>
      </c>
    </row>
    <row r="350" spans="1:34" s="74" customFormat="1" x14ac:dyDescent="0.35">
      <c r="A350" s="79" t="s">
        <v>656</v>
      </c>
      <c r="B350" s="23" t="s">
        <v>657</v>
      </c>
      <c r="C350" s="20">
        <f t="shared" si="114"/>
        <v>13.166400000000001</v>
      </c>
      <c r="D350" s="20">
        <f t="shared" si="115"/>
        <v>18.688800000000001</v>
      </c>
      <c r="E350" s="20">
        <f t="shared" si="116"/>
        <v>5.3144000000000009</v>
      </c>
      <c r="F350" s="20">
        <f t="shared" si="117"/>
        <v>5.0023999999999997</v>
      </c>
      <c r="G350" s="20">
        <f t="shared" si="118"/>
        <v>3.8688000000000002</v>
      </c>
      <c r="H350" s="20">
        <f t="shared" si="119"/>
        <v>8.1432000000000002</v>
      </c>
      <c r="I350" s="20">
        <f t="shared" si="120"/>
        <v>0</v>
      </c>
      <c r="J350" s="78">
        <f t="shared" si="121"/>
        <v>0</v>
      </c>
      <c r="K350" s="17">
        <v>0</v>
      </c>
      <c r="L350" s="71"/>
      <c r="M350" s="80" t="s">
        <v>656</v>
      </c>
      <c r="N350" s="24" t="s">
        <v>657</v>
      </c>
      <c r="O350" s="21">
        <f t="shared" si="127"/>
        <v>13.166400000000001</v>
      </c>
      <c r="P350" s="21">
        <f t="shared" si="112"/>
        <v>18.688800000000001</v>
      </c>
      <c r="Q350" s="21">
        <f t="shared" si="113"/>
        <v>5.3144000000000009</v>
      </c>
      <c r="R350" s="21">
        <f t="shared" si="122"/>
        <v>5.0023999999999997</v>
      </c>
      <c r="S350" s="21">
        <f t="shared" si="123"/>
        <v>3.8688000000000002</v>
      </c>
      <c r="T350" s="21">
        <f t="shared" si="124"/>
        <v>8.1432000000000002</v>
      </c>
      <c r="U350" s="21">
        <f t="shared" si="125"/>
        <v>0</v>
      </c>
      <c r="V350" s="21">
        <f t="shared" si="126"/>
        <v>0</v>
      </c>
      <c r="W350" s="19"/>
      <c r="X350" s="22">
        <v>0.04</v>
      </c>
      <c r="Y350" s="73"/>
      <c r="Z350" s="25" t="s">
        <v>657</v>
      </c>
      <c r="AA350" s="83">
        <v>12.66</v>
      </c>
      <c r="AB350" s="83">
        <v>17.97</v>
      </c>
      <c r="AC350" s="83">
        <v>5.1100000000000003</v>
      </c>
      <c r="AD350" s="83">
        <v>4.8099999999999996</v>
      </c>
      <c r="AE350" s="83">
        <v>3.72</v>
      </c>
      <c r="AF350" s="83">
        <v>7.83</v>
      </c>
      <c r="AG350" s="19">
        <v>0</v>
      </c>
      <c r="AH350" s="83">
        <v>0</v>
      </c>
    </row>
    <row r="351" spans="1:34" s="74" customFormat="1" x14ac:dyDescent="0.35">
      <c r="A351" s="79" t="s">
        <v>656</v>
      </c>
      <c r="B351" s="23" t="s">
        <v>658</v>
      </c>
      <c r="C351" s="20">
        <f t="shared" si="114"/>
        <v>14.3104</v>
      </c>
      <c r="D351" s="20">
        <f t="shared" si="115"/>
        <v>19.947199999999999</v>
      </c>
      <c r="E351" s="20">
        <f t="shared" si="116"/>
        <v>5.3144000000000009</v>
      </c>
      <c r="F351" s="20">
        <f t="shared" si="117"/>
        <v>5.0023999999999997</v>
      </c>
      <c r="G351" s="20">
        <f t="shared" si="118"/>
        <v>3.8688000000000002</v>
      </c>
      <c r="H351" s="20">
        <f t="shared" si="119"/>
        <v>8.1432000000000002</v>
      </c>
      <c r="I351" s="20">
        <f t="shared" si="120"/>
        <v>0</v>
      </c>
      <c r="J351" s="78">
        <f t="shared" si="121"/>
        <v>0</v>
      </c>
      <c r="K351" s="17">
        <v>0</v>
      </c>
      <c r="L351" s="71"/>
      <c r="M351" s="80" t="s">
        <v>656</v>
      </c>
      <c r="N351" s="26" t="s">
        <v>658</v>
      </c>
      <c r="O351" s="21">
        <f t="shared" si="127"/>
        <v>14.3104</v>
      </c>
      <c r="P351" s="21">
        <f t="shared" si="112"/>
        <v>19.947199999999999</v>
      </c>
      <c r="Q351" s="21">
        <f t="shared" si="113"/>
        <v>5.3144000000000009</v>
      </c>
      <c r="R351" s="21">
        <f t="shared" si="122"/>
        <v>5.0023999999999997</v>
      </c>
      <c r="S351" s="21">
        <f t="shared" si="123"/>
        <v>3.8688000000000002</v>
      </c>
      <c r="T351" s="21">
        <f t="shared" si="124"/>
        <v>8.1432000000000002</v>
      </c>
      <c r="U351" s="21">
        <f t="shared" si="125"/>
        <v>0</v>
      </c>
      <c r="V351" s="21">
        <f t="shared" si="126"/>
        <v>0</v>
      </c>
      <c r="W351" s="19"/>
      <c r="X351" s="22">
        <v>0.04</v>
      </c>
      <c r="Y351" s="73"/>
      <c r="Z351" s="25" t="s">
        <v>658</v>
      </c>
      <c r="AA351" s="27">
        <v>13.76</v>
      </c>
      <c r="AB351" s="27">
        <v>19.18</v>
      </c>
      <c r="AC351" s="27">
        <v>5.1100000000000003</v>
      </c>
      <c r="AD351" s="27">
        <v>4.8099999999999996</v>
      </c>
      <c r="AE351" s="27">
        <v>3.72</v>
      </c>
      <c r="AF351" s="27">
        <v>7.83</v>
      </c>
      <c r="AG351" s="19">
        <v>0</v>
      </c>
      <c r="AH351" s="27">
        <v>0</v>
      </c>
    </row>
    <row r="352" spans="1:34" s="74" customFormat="1" x14ac:dyDescent="0.35">
      <c r="A352" s="79" t="s">
        <v>656</v>
      </c>
      <c r="B352" s="23" t="s">
        <v>659</v>
      </c>
      <c r="C352" s="20">
        <f t="shared" si="114"/>
        <v>14.3104</v>
      </c>
      <c r="D352" s="20">
        <f t="shared" si="115"/>
        <v>19.947199999999999</v>
      </c>
      <c r="E352" s="20">
        <f t="shared" si="116"/>
        <v>5.3144000000000009</v>
      </c>
      <c r="F352" s="20">
        <f t="shared" si="117"/>
        <v>5.0023999999999997</v>
      </c>
      <c r="G352" s="20">
        <f t="shared" si="118"/>
        <v>3.8688000000000002</v>
      </c>
      <c r="H352" s="20">
        <f t="shared" si="119"/>
        <v>8.1432000000000002</v>
      </c>
      <c r="I352" s="20">
        <f t="shared" si="120"/>
        <v>0</v>
      </c>
      <c r="J352" s="78">
        <f t="shared" si="121"/>
        <v>0</v>
      </c>
      <c r="K352" s="17">
        <v>0</v>
      </c>
      <c r="L352" s="71"/>
      <c r="M352" s="80" t="s">
        <v>656</v>
      </c>
      <c r="N352" s="26" t="s">
        <v>659</v>
      </c>
      <c r="O352" s="21">
        <f t="shared" si="127"/>
        <v>14.3104</v>
      </c>
      <c r="P352" s="21">
        <f t="shared" si="112"/>
        <v>19.947199999999999</v>
      </c>
      <c r="Q352" s="21">
        <f t="shared" si="113"/>
        <v>5.3144000000000009</v>
      </c>
      <c r="R352" s="21">
        <f t="shared" si="122"/>
        <v>5.0023999999999997</v>
      </c>
      <c r="S352" s="21">
        <f t="shared" si="123"/>
        <v>3.8688000000000002</v>
      </c>
      <c r="T352" s="21">
        <f t="shared" si="124"/>
        <v>8.1432000000000002</v>
      </c>
      <c r="U352" s="21">
        <f t="shared" si="125"/>
        <v>0</v>
      </c>
      <c r="V352" s="21">
        <f t="shared" si="126"/>
        <v>0</v>
      </c>
      <c r="W352" s="19"/>
      <c r="X352" s="22">
        <v>0.04</v>
      </c>
      <c r="Y352" s="73"/>
      <c r="Z352" s="25" t="s">
        <v>659</v>
      </c>
      <c r="AA352" s="27">
        <v>13.76</v>
      </c>
      <c r="AB352" s="27">
        <v>19.18</v>
      </c>
      <c r="AC352" s="27">
        <v>5.1100000000000003</v>
      </c>
      <c r="AD352" s="27">
        <v>4.8099999999999996</v>
      </c>
      <c r="AE352" s="27">
        <v>3.72</v>
      </c>
      <c r="AF352" s="27">
        <v>7.83</v>
      </c>
      <c r="AG352" s="19">
        <v>0</v>
      </c>
      <c r="AH352" s="27">
        <v>0</v>
      </c>
    </row>
    <row r="353" spans="1:34" s="74" customFormat="1" x14ac:dyDescent="0.35">
      <c r="A353" s="79" t="s">
        <v>660</v>
      </c>
      <c r="B353" s="81" t="s">
        <v>661</v>
      </c>
      <c r="C353" s="20">
        <f t="shared" si="114"/>
        <v>10.296000000000001</v>
      </c>
      <c r="D353" s="20">
        <f t="shared" si="115"/>
        <v>12.365600000000001</v>
      </c>
      <c r="E353" s="20">
        <f t="shared" si="116"/>
        <v>1.9656</v>
      </c>
      <c r="F353" s="20">
        <f t="shared" si="117"/>
        <v>1.9656</v>
      </c>
      <c r="G353" s="20">
        <f t="shared" si="118"/>
        <v>1.9656</v>
      </c>
      <c r="H353" s="20">
        <f t="shared" si="119"/>
        <v>0</v>
      </c>
      <c r="I353" s="20">
        <f t="shared" si="120"/>
        <v>0</v>
      </c>
      <c r="J353" s="78">
        <f t="shared" si="121"/>
        <v>0</v>
      </c>
      <c r="K353" s="17">
        <v>0</v>
      </c>
      <c r="L353" s="71"/>
      <c r="M353" s="80" t="s">
        <v>660</v>
      </c>
      <c r="N353" s="24" t="s">
        <v>661</v>
      </c>
      <c r="O353" s="21">
        <f t="shared" si="127"/>
        <v>10.296000000000001</v>
      </c>
      <c r="P353" s="21">
        <f t="shared" si="112"/>
        <v>12.365600000000001</v>
      </c>
      <c r="Q353" s="21">
        <f t="shared" si="113"/>
        <v>1.9656</v>
      </c>
      <c r="R353" s="21">
        <f t="shared" si="122"/>
        <v>1.9656</v>
      </c>
      <c r="S353" s="21">
        <f t="shared" si="123"/>
        <v>1.9656</v>
      </c>
      <c r="T353" s="21">
        <f t="shared" si="124"/>
        <v>0</v>
      </c>
      <c r="U353" s="21">
        <f t="shared" si="125"/>
        <v>0</v>
      </c>
      <c r="V353" s="21">
        <f t="shared" si="126"/>
        <v>0</v>
      </c>
      <c r="W353" s="19"/>
      <c r="X353" s="22">
        <v>0.04</v>
      </c>
      <c r="Y353" s="73"/>
      <c r="Z353" s="82" t="s">
        <v>661</v>
      </c>
      <c r="AA353" s="19">
        <v>9.9</v>
      </c>
      <c r="AB353" s="19">
        <v>11.89</v>
      </c>
      <c r="AC353" s="19">
        <v>1.89</v>
      </c>
      <c r="AD353" s="19">
        <v>1.89</v>
      </c>
      <c r="AE353" s="19">
        <v>1.89</v>
      </c>
      <c r="AF353" s="19">
        <v>0</v>
      </c>
      <c r="AG353" s="19">
        <v>0</v>
      </c>
      <c r="AH353" s="19">
        <v>0</v>
      </c>
    </row>
    <row r="354" spans="1:34" s="74" customFormat="1" x14ac:dyDescent="0.35">
      <c r="A354" s="79" t="s">
        <v>660</v>
      </c>
      <c r="B354" s="23" t="s">
        <v>662</v>
      </c>
      <c r="C354" s="20">
        <f t="shared" si="114"/>
        <v>10.296000000000001</v>
      </c>
      <c r="D354" s="20">
        <f t="shared" si="115"/>
        <v>12.365600000000001</v>
      </c>
      <c r="E354" s="20">
        <f t="shared" si="116"/>
        <v>1.9656</v>
      </c>
      <c r="F354" s="20">
        <f t="shared" si="117"/>
        <v>1.9656</v>
      </c>
      <c r="G354" s="20">
        <f t="shared" si="118"/>
        <v>1.9656</v>
      </c>
      <c r="H354" s="20">
        <f t="shared" si="119"/>
        <v>0</v>
      </c>
      <c r="I354" s="20">
        <f t="shared" si="120"/>
        <v>0</v>
      </c>
      <c r="J354" s="78">
        <f t="shared" si="121"/>
        <v>0</v>
      </c>
      <c r="K354" s="17">
        <v>0</v>
      </c>
      <c r="L354" s="71"/>
      <c r="M354" s="80" t="s">
        <v>660</v>
      </c>
      <c r="N354" s="24" t="s">
        <v>662</v>
      </c>
      <c r="O354" s="21">
        <f t="shared" si="127"/>
        <v>10.296000000000001</v>
      </c>
      <c r="P354" s="21">
        <f t="shared" si="112"/>
        <v>12.365600000000001</v>
      </c>
      <c r="Q354" s="21">
        <f t="shared" si="113"/>
        <v>1.9656</v>
      </c>
      <c r="R354" s="21">
        <f t="shared" si="122"/>
        <v>1.9656</v>
      </c>
      <c r="S354" s="21">
        <f t="shared" si="123"/>
        <v>1.9656</v>
      </c>
      <c r="T354" s="21">
        <f t="shared" si="124"/>
        <v>0</v>
      </c>
      <c r="U354" s="21">
        <f t="shared" si="125"/>
        <v>0</v>
      </c>
      <c r="V354" s="21">
        <f t="shared" si="126"/>
        <v>0</v>
      </c>
      <c r="W354" s="19"/>
      <c r="X354" s="22">
        <v>0.04</v>
      </c>
      <c r="Y354" s="73"/>
      <c r="Z354" s="25" t="s">
        <v>662</v>
      </c>
      <c r="AA354" s="19">
        <v>9.9</v>
      </c>
      <c r="AB354" s="19">
        <v>11.89</v>
      </c>
      <c r="AC354" s="19">
        <v>1.89</v>
      </c>
      <c r="AD354" s="19">
        <v>1.89</v>
      </c>
      <c r="AE354" s="19">
        <v>1.89</v>
      </c>
      <c r="AF354" s="19">
        <v>0</v>
      </c>
      <c r="AG354" s="19">
        <v>0</v>
      </c>
      <c r="AH354" s="19">
        <v>0</v>
      </c>
    </row>
    <row r="355" spans="1:34" s="74" customFormat="1" x14ac:dyDescent="0.35">
      <c r="A355" s="79" t="s">
        <v>663</v>
      </c>
      <c r="B355" s="23" t="s">
        <v>664</v>
      </c>
      <c r="C355" s="20">
        <f t="shared" si="114"/>
        <v>13.748800000000001</v>
      </c>
      <c r="D355" s="20">
        <f t="shared" si="115"/>
        <v>18.4392</v>
      </c>
      <c r="E355" s="20">
        <f t="shared" si="116"/>
        <v>3.8064000000000004</v>
      </c>
      <c r="F355" s="20">
        <f t="shared" si="117"/>
        <v>3.6816</v>
      </c>
      <c r="G355" s="20">
        <f t="shared" si="118"/>
        <v>3.38</v>
      </c>
      <c r="H355" s="20">
        <f t="shared" si="119"/>
        <v>0</v>
      </c>
      <c r="I355" s="20">
        <f t="shared" si="120"/>
        <v>0</v>
      </c>
      <c r="J355" s="78">
        <f t="shared" si="121"/>
        <v>0</v>
      </c>
      <c r="K355" s="17">
        <v>0</v>
      </c>
      <c r="L355" s="71"/>
      <c r="M355" s="80" t="s">
        <v>663</v>
      </c>
      <c r="N355" s="24" t="s">
        <v>664</v>
      </c>
      <c r="O355" s="21">
        <f t="shared" si="127"/>
        <v>13.748800000000001</v>
      </c>
      <c r="P355" s="21">
        <f t="shared" si="112"/>
        <v>18.4392</v>
      </c>
      <c r="Q355" s="21">
        <f t="shared" si="113"/>
        <v>3.8064000000000004</v>
      </c>
      <c r="R355" s="21">
        <f t="shared" si="122"/>
        <v>3.6816</v>
      </c>
      <c r="S355" s="21">
        <f t="shared" si="123"/>
        <v>3.38</v>
      </c>
      <c r="T355" s="21">
        <f t="shared" si="124"/>
        <v>0</v>
      </c>
      <c r="U355" s="21">
        <f t="shared" si="125"/>
        <v>0</v>
      </c>
      <c r="V355" s="21">
        <f t="shared" si="126"/>
        <v>0</v>
      </c>
      <c r="W355" s="19"/>
      <c r="X355" s="22">
        <v>0.04</v>
      </c>
      <c r="Y355" s="73"/>
      <c r="Z355" s="25" t="s">
        <v>664</v>
      </c>
      <c r="AA355" s="19">
        <v>13.22</v>
      </c>
      <c r="AB355" s="19">
        <v>17.73</v>
      </c>
      <c r="AC355" s="19">
        <v>3.66</v>
      </c>
      <c r="AD355" s="19">
        <v>3.54</v>
      </c>
      <c r="AE355" s="19">
        <v>3.25</v>
      </c>
      <c r="AF355" s="19">
        <v>0</v>
      </c>
      <c r="AG355" s="19">
        <v>0</v>
      </c>
      <c r="AH355" s="19">
        <v>0</v>
      </c>
    </row>
    <row r="356" spans="1:34" s="74" customFormat="1" x14ac:dyDescent="0.35">
      <c r="A356" s="79" t="s">
        <v>663</v>
      </c>
      <c r="B356" s="23" t="s">
        <v>665</v>
      </c>
      <c r="C356" s="20">
        <f t="shared" si="114"/>
        <v>13.748800000000001</v>
      </c>
      <c r="D356" s="20">
        <f t="shared" si="115"/>
        <v>18.4392</v>
      </c>
      <c r="E356" s="20">
        <f t="shared" si="116"/>
        <v>3.8064000000000004</v>
      </c>
      <c r="F356" s="20">
        <f t="shared" si="117"/>
        <v>3.6816</v>
      </c>
      <c r="G356" s="20">
        <f t="shared" si="118"/>
        <v>3.38</v>
      </c>
      <c r="H356" s="20">
        <f t="shared" si="119"/>
        <v>0</v>
      </c>
      <c r="I356" s="20">
        <f t="shared" si="120"/>
        <v>0</v>
      </c>
      <c r="J356" s="78">
        <f t="shared" si="121"/>
        <v>0</v>
      </c>
      <c r="K356" s="17">
        <v>0</v>
      </c>
      <c r="L356" s="71"/>
      <c r="M356" s="80" t="s">
        <v>663</v>
      </c>
      <c r="N356" s="24" t="s">
        <v>665</v>
      </c>
      <c r="O356" s="21">
        <f t="shared" si="127"/>
        <v>13.748800000000001</v>
      </c>
      <c r="P356" s="21">
        <f t="shared" si="112"/>
        <v>18.4392</v>
      </c>
      <c r="Q356" s="21">
        <f t="shared" si="113"/>
        <v>3.8064000000000004</v>
      </c>
      <c r="R356" s="21">
        <f t="shared" si="122"/>
        <v>3.6816</v>
      </c>
      <c r="S356" s="21">
        <f t="shared" si="123"/>
        <v>3.38</v>
      </c>
      <c r="T356" s="21">
        <f t="shared" si="124"/>
        <v>0</v>
      </c>
      <c r="U356" s="21">
        <f t="shared" si="125"/>
        <v>0</v>
      </c>
      <c r="V356" s="21">
        <f t="shared" si="126"/>
        <v>0</v>
      </c>
      <c r="W356" s="19"/>
      <c r="X356" s="22">
        <v>0.04</v>
      </c>
      <c r="Y356" s="73"/>
      <c r="Z356" s="25" t="s">
        <v>665</v>
      </c>
      <c r="AA356" s="19">
        <v>13.22</v>
      </c>
      <c r="AB356" s="19">
        <v>17.73</v>
      </c>
      <c r="AC356" s="19">
        <v>3.66</v>
      </c>
      <c r="AD356" s="19">
        <v>3.54</v>
      </c>
      <c r="AE356" s="19">
        <v>3.25</v>
      </c>
      <c r="AF356" s="19">
        <v>0</v>
      </c>
      <c r="AG356" s="19">
        <v>0</v>
      </c>
      <c r="AH356" s="19">
        <v>0</v>
      </c>
    </row>
    <row r="357" spans="1:34" s="74" customFormat="1" x14ac:dyDescent="0.35">
      <c r="A357" s="79" t="s">
        <v>666</v>
      </c>
      <c r="B357" s="23" t="s">
        <v>667</v>
      </c>
      <c r="C357" s="20">
        <f t="shared" si="114"/>
        <v>14.9968</v>
      </c>
      <c r="D357" s="20">
        <f t="shared" si="115"/>
        <v>18.751200000000001</v>
      </c>
      <c r="E357" s="20">
        <f t="shared" si="116"/>
        <v>3.7544</v>
      </c>
      <c r="F357" s="20">
        <f t="shared" si="117"/>
        <v>3.4944000000000002</v>
      </c>
      <c r="G357" s="20">
        <f t="shared" si="118"/>
        <v>3.1303999999999998</v>
      </c>
      <c r="H357" s="20">
        <f t="shared" si="119"/>
        <v>6.2607999999999997</v>
      </c>
      <c r="I357" s="20">
        <f t="shared" si="120"/>
        <v>0</v>
      </c>
      <c r="J357" s="78">
        <f t="shared" si="121"/>
        <v>0</v>
      </c>
      <c r="K357" s="17">
        <v>0</v>
      </c>
      <c r="L357" s="71"/>
      <c r="M357" s="80" t="s">
        <v>666</v>
      </c>
      <c r="N357" s="24" t="s">
        <v>667</v>
      </c>
      <c r="O357" s="21">
        <f t="shared" si="127"/>
        <v>14.9968</v>
      </c>
      <c r="P357" s="21">
        <f t="shared" si="112"/>
        <v>18.751200000000001</v>
      </c>
      <c r="Q357" s="21">
        <f t="shared" si="113"/>
        <v>3.7544</v>
      </c>
      <c r="R357" s="21">
        <f t="shared" si="122"/>
        <v>3.4944000000000002</v>
      </c>
      <c r="S357" s="21">
        <f t="shared" si="123"/>
        <v>3.1303999999999998</v>
      </c>
      <c r="T357" s="21">
        <f t="shared" si="124"/>
        <v>6.2607999999999997</v>
      </c>
      <c r="U357" s="21">
        <f t="shared" si="125"/>
        <v>0</v>
      </c>
      <c r="V357" s="21">
        <f t="shared" si="126"/>
        <v>0</v>
      </c>
      <c r="W357" s="19"/>
      <c r="X357" s="22">
        <v>0.04</v>
      </c>
      <c r="Y357" s="73"/>
      <c r="Z357" s="25" t="s">
        <v>667</v>
      </c>
      <c r="AA357" s="19">
        <v>14.42</v>
      </c>
      <c r="AB357" s="19">
        <v>18.03</v>
      </c>
      <c r="AC357" s="19">
        <v>3.61</v>
      </c>
      <c r="AD357" s="19">
        <v>3.36</v>
      </c>
      <c r="AE357" s="19">
        <v>3.01</v>
      </c>
      <c r="AF357" s="19">
        <v>6.02</v>
      </c>
      <c r="AG357" s="19">
        <v>0</v>
      </c>
      <c r="AH357" s="19">
        <v>0</v>
      </c>
    </row>
    <row r="358" spans="1:34" s="74" customFormat="1" x14ac:dyDescent="0.35">
      <c r="A358" s="79" t="s">
        <v>666</v>
      </c>
      <c r="B358" s="23" t="s">
        <v>668</v>
      </c>
      <c r="C358" s="20">
        <f t="shared" si="114"/>
        <v>22.484800000000003</v>
      </c>
      <c r="D358" s="20">
        <f t="shared" si="115"/>
        <v>26.2288</v>
      </c>
      <c r="E358" s="20">
        <f t="shared" si="116"/>
        <v>3.7544</v>
      </c>
      <c r="F358" s="20">
        <f t="shared" si="117"/>
        <v>3.4944000000000002</v>
      </c>
      <c r="G358" s="20">
        <f t="shared" si="118"/>
        <v>3.1303999999999998</v>
      </c>
      <c r="H358" s="20">
        <f t="shared" si="119"/>
        <v>6.2607999999999997</v>
      </c>
      <c r="I358" s="20">
        <f t="shared" si="120"/>
        <v>0</v>
      </c>
      <c r="J358" s="78">
        <f t="shared" si="121"/>
        <v>0</v>
      </c>
      <c r="K358" s="17">
        <v>0</v>
      </c>
      <c r="L358" s="71"/>
      <c r="M358" s="80" t="s">
        <v>666</v>
      </c>
      <c r="N358" s="26" t="s">
        <v>668</v>
      </c>
      <c r="O358" s="21">
        <f t="shared" si="127"/>
        <v>22.484800000000003</v>
      </c>
      <c r="P358" s="21">
        <f t="shared" si="112"/>
        <v>26.2288</v>
      </c>
      <c r="Q358" s="21">
        <f t="shared" si="113"/>
        <v>3.7544</v>
      </c>
      <c r="R358" s="21">
        <f t="shared" si="122"/>
        <v>3.4944000000000002</v>
      </c>
      <c r="S358" s="21">
        <f t="shared" si="123"/>
        <v>3.1303999999999998</v>
      </c>
      <c r="T358" s="21">
        <f t="shared" si="124"/>
        <v>6.2607999999999997</v>
      </c>
      <c r="U358" s="21">
        <f t="shared" si="125"/>
        <v>0</v>
      </c>
      <c r="V358" s="21">
        <f t="shared" si="126"/>
        <v>0</v>
      </c>
      <c r="W358" s="19"/>
      <c r="X358" s="22">
        <v>0.04</v>
      </c>
      <c r="Y358" s="73"/>
      <c r="Z358" s="25" t="s">
        <v>668</v>
      </c>
      <c r="AA358" s="19">
        <v>21.62</v>
      </c>
      <c r="AB358" s="19">
        <v>25.22</v>
      </c>
      <c r="AC358" s="19">
        <v>3.61</v>
      </c>
      <c r="AD358" s="19">
        <v>3.36</v>
      </c>
      <c r="AE358" s="19">
        <v>3.01</v>
      </c>
      <c r="AF358" s="19">
        <v>6.02</v>
      </c>
      <c r="AG358" s="19">
        <v>0</v>
      </c>
      <c r="AH358" s="19">
        <v>0</v>
      </c>
    </row>
    <row r="359" spans="1:34" s="74" customFormat="1" x14ac:dyDescent="0.35">
      <c r="A359" s="79" t="s">
        <v>669</v>
      </c>
      <c r="B359" s="23" t="s">
        <v>670</v>
      </c>
      <c r="C359" s="20">
        <f t="shared" si="114"/>
        <v>10.826400000000001</v>
      </c>
      <c r="D359" s="20">
        <f t="shared" si="115"/>
        <v>12.105600000000001</v>
      </c>
      <c r="E359" s="20">
        <f t="shared" si="116"/>
        <v>1.9136000000000002</v>
      </c>
      <c r="F359" s="20">
        <f t="shared" si="117"/>
        <v>1.9136000000000002</v>
      </c>
      <c r="G359" s="20">
        <f t="shared" si="118"/>
        <v>1.9136000000000002</v>
      </c>
      <c r="H359" s="20">
        <f t="shared" si="119"/>
        <v>0</v>
      </c>
      <c r="I359" s="20">
        <f t="shared" si="120"/>
        <v>0</v>
      </c>
      <c r="J359" s="78">
        <f t="shared" si="121"/>
        <v>0</v>
      </c>
      <c r="K359" s="17">
        <v>0</v>
      </c>
      <c r="L359" s="71"/>
      <c r="M359" s="80" t="s">
        <v>669</v>
      </c>
      <c r="N359" s="26" t="s">
        <v>670</v>
      </c>
      <c r="O359" s="21">
        <f t="shared" si="127"/>
        <v>10.826400000000001</v>
      </c>
      <c r="P359" s="21">
        <f t="shared" si="112"/>
        <v>12.105600000000001</v>
      </c>
      <c r="Q359" s="21">
        <f t="shared" si="113"/>
        <v>1.9136000000000002</v>
      </c>
      <c r="R359" s="21">
        <f t="shared" si="122"/>
        <v>1.9136000000000002</v>
      </c>
      <c r="S359" s="21">
        <f t="shared" si="123"/>
        <v>1.9136000000000002</v>
      </c>
      <c r="T359" s="21">
        <f t="shared" si="124"/>
        <v>0</v>
      </c>
      <c r="U359" s="21">
        <f t="shared" si="125"/>
        <v>0</v>
      </c>
      <c r="V359" s="21">
        <f t="shared" si="126"/>
        <v>0</v>
      </c>
      <c r="W359" s="19"/>
      <c r="X359" s="22">
        <v>0.04</v>
      </c>
      <c r="Y359" s="73"/>
      <c r="Z359" s="25" t="s">
        <v>670</v>
      </c>
      <c r="AA359" s="19">
        <v>10.41</v>
      </c>
      <c r="AB359" s="19">
        <v>11.64</v>
      </c>
      <c r="AC359" s="19">
        <v>1.84</v>
      </c>
      <c r="AD359" s="19">
        <v>1.84</v>
      </c>
      <c r="AE359" s="19">
        <v>1.84</v>
      </c>
      <c r="AF359" s="19">
        <v>0</v>
      </c>
      <c r="AG359" s="19">
        <v>0</v>
      </c>
      <c r="AH359" s="19">
        <v>0</v>
      </c>
    </row>
    <row r="360" spans="1:34" s="74" customFormat="1" x14ac:dyDescent="0.35">
      <c r="A360" s="79" t="s">
        <v>671</v>
      </c>
      <c r="B360" s="23" t="s">
        <v>672</v>
      </c>
      <c r="C360" s="20">
        <f t="shared" si="114"/>
        <v>13.748800000000001</v>
      </c>
      <c r="D360" s="20">
        <f t="shared" si="115"/>
        <v>18.4392</v>
      </c>
      <c r="E360" s="20">
        <f t="shared" si="116"/>
        <v>3.8064000000000004</v>
      </c>
      <c r="F360" s="20">
        <f t="shared" si="117"/>
        <v>3.6816</v>
      </c>
      <c r="G360" s="20">
        <f t="shared" si="118"/>
        <v>3.38</v>
      </c>
      <c r="H360" s="20">
        <f t="shared" si="119"/>
        <v>0</v>
      </c>
      <c r="I360" s="20">
        <f t="shared" si="120"/>
        <v>0</v>
      </c>
      <c r="J360" s="78">
        <f t="shared" si="121"/>
        <v>0</v>
      </c>
      <c r="K360" s="17">
        <v>0</v>
      </c>
      <c r="L360" s="71"/>
      <c r="M360" s="80" t="s">
        <v>671</v>
      </c>
      <c r="N360" s="24" t="s">
        <v>672</v>
      </c>
      <c r="O360" s="21">
        <f t="shared" si="127"/>
        <v>13.748800000000001</v>
      </c>
      <c r="P360" s="21">
        <f t="shared" si="112"/>
        <v>18.4392</v>
      </c>
      <c r="Q360" s="21">
        <f t="shared" si="113"/>
        <v>3.8064000000000004</v>
      </c>
      <c r="R360" s="21">
        <f t="shared" si="122"/>
        <v>3.6816</v>
      </c>
      <c r="S360" s="21">
        <f t="shared" si="123"/>
        <v>3.38</v>
      </c>
      <c r="T360" s="21">
        <f t="shared" si="124"/>
        <v>0</v>
      </c>
      <c r="U360" s="21">
        <f t="shared" si="125"/>
        <v>0</v>
      </c>
      <c r="V360" s="21">
        <f t="shared" si="126"/>
        <v>0</v>
      </c>
      <c r="W360" s="19"/>
      <c r="X360" s="22">
        <v>0.04</v>
      </c>
      <c r="Y360" s="73"/>
      <c r="Z360" s="87" t="s">
        <v>672</v>
      </c>
      <c r="AA360" s="86">
        <v>13.22</v>
      </c>
      <c r="AB360" s="86">
        <v>17.73</v>
      </c>
      <c r="AC360" s="86">
        <v>3.66</v>
      </c>
      <c r="AD360" s="86">
        <v>3.54</v>
      </c>
      <c r="AE360" s="86">
        <v>3.25</v>
      </c>
      <c r="AF360" s="86">
        <v>0</v>
      </c>
      <c r="AG360" s="19">
        <v>0</v>
      </c>
      <c r="AH360" s="86">
        <v>0</v>
      </c>
    </row>
    <row r="361" spans="1:34" s="74" customFormat="1" x14ac:dyDescent="0.35">
      <c r="A361" s="79" t="s">
        <v>671</v>
      </c>
      <c r="B361" s="23" t="s">
        <v>673</v>
      </c>
      <c r="C361" s="20">
        <f t="shared" si="114"/>
        <v>13.748800000000001</v>
      </c>
      <c r="D361" s="20">
        <f t="shared" si="115"/>
        <v>18.4392</v>
      </c>
      <c r="E361" s="20">
        <f t="shared" si="116"/>
        <v>3.8064000000000004</v>
      </c>
      <c r="F361" s="20">
        <f t="shared" si="117"/>
        <v>3.6816</v>
      </c>
      <c r="G361" s="20">
        <f t="shared" si="118"/>
        <v>3.38</v>
      </c>
      <c r="H361" s="20">
        <f t="shared" si="119"/>
        <v>0</v>
      </c>
      <c r="I361" s="20">
        <f t="shared" si="120"/>
        <v>0</v>
      </c>
      <c r="J361" s="78">
        <f t="shared" si="121"/>
        <v>0</v>
      </c>
      <c r="K361" s="17">
        <v>0</v>
      </c>
      <c r="L361" s="71"/>
      <c r="M361" s="80" t="s">
        <v>671</v>
      </c>
      <c r="N361" s="24" t="s">
        <v>673</v>
      </c>
      <c r="O361" s="21">
        <f t="shared" si="127"/>
        <v>13.748800000000001</v>
      </c>
      <c r="P361" s="21">
        <f t="shared" si="112"/>
        <v>18.4392</v>
      </c>
      <c r="Q361" s="21">
        <f t="shared" si="113"/>
        <v>3.8064000000000004</v>
      </c>
      <c r="R361" s="21">
        <f t="shared" si="122"/>
        <v>3.6816</v>
      </c>
      <c r="S361" s="21">
        <f t="shared" si="123"/>
        <v>3.38</v>
      </c>
      <c r="T361" s="21">
        <f t="shared" si="124"/>
        <v>0</v>
      </c>
      <c r="U361" s="21">
        <f t="shared" si="125"/>
        <v>0</v>
      </c>
      <c r="V361" s="21">
        <f t="shared" si="126"/>
        <v>0</v>
      </c>
      <c r="W361" s="19"/>
      <c r="X361" s="22">
        <v>0.04</v>
      </c>
      <c r="Y361" s="73"/>
      <c r="Z361" s="25" t="s">
        <v>673</v>
      </c>
      <c r="AA361" s="19">
        <v>13.22</v>
      </c>
      <c r="AB361" s="19">
        <v>17.73</v>
      </c>
      <c r="AC361" s="19">
        <v>3.66</v>
      </c>
      <c r="AD361" s="19">
        <v>3.54</v>
      </c>
      <c r="AE361" s="19">
        <v>3.25</v>
      </c>
      <c r="AF361" s="19">
        <v>0</v>
      </c>
      <c r="AG361" s="19">
        <v>0</v>
      </c>
      <c r="AH361" s="19">
        <v>0</v>
      </c>
    </row>
    <row r="362" spans="1:34" s="74" customFormat="1" x14ac:dyDescent="0.35">
      <c r="A362" s="79" t="s">
        <v>674</v>
      </c>
      <c r="B362" s="23" t="s">
        <v>675</v>
      </c>
      <c r="C362" s="20">
        <f t="shared" si="114"/>
        <v>13.748800000000001</v>
      </c>
      <c r="D362" s="20">
        <f t="shared" si="115"/>
        <v>18.4392</v>
      </c>
      <c r="E362" s="20">
        <f t="shared" si="116"/>
        <v>3.8064000000000004</v>
      </c>
      <c r="F362" s="20">
        <f t="shared" si="117"/>
        <v>3.6816</v>
      </c>
      <c r="G362" s="20">
        <f t="shared" si="118"/>
        <v>3.38</v>
      </c>
      <c r="H362" s="20">
        <f t="shared" si="119"/>
        <v>0</v>
      </c>
      <c r="I362" s="20">
        <f t="shared" si="120"/>
        <v>0</v>
      </c>
      <c r="J362" s="78">
        <f t="shared" si="121"/>
        <v>0</v>
      </c>
      <c r="K362" s="17">
        <v>0</v>
      </c>
      <c r="L362" s="71"/>
      <c r="M362" s="80" t="s">
        <v>674</v>
      </c>
      <c r="N362" s="24" t="s">
        <v>675</v>
      </c>
      <c r="O362" s="21">
        <f t="shared" si="127"/>
        <v>13.748800000000001</v>
      </c>
      <c r="P362" s="21">
        <f t="shared" si="112"/>
        <v>18.4392</v>
      </c>
      <c r="Q362" s="21">
        <f t="shared" si="113"/>
        <v>3.8064000000000004</v>
      </c>
      <c r="R362" s="21">
        <f t="shared" si="122"/>
        <v>3.6816</v>
      </c>
      <c r="S362" s="21">
        <f t="shared" si="123"/>
        <v>3.38</v>
      </c>
      <c r="T362" s="21">
        <f t="shared" si="124"/>
        <v>0</v>
      </c>
      <c r="U362" s="21">
        <f t="shared" si="125"/>
        <v>0</v>
      </c>
      <c r="V362" s="21">
        <f t="shared" si="126"/>
        <v>0</v>
      </c>
      <c r="W362" s="19"/>
      <c r="X362" s="22">
        <v>0.04</v>
      </c>
      <c r="Y362" s="73"/>
      <c r="Z362" s="25" t="s">
        <v>675</v>
      </c>
      <c r="AA362" s="19">
        <v>13.22</v>
      </c>
      <c r="AB362" s="19">
        <v>17.73</v>
      </c>
      <c r="AC362" s="19">
        <v>3.66</v>
      </c>
      <c r="AD362" s="19">
        <v>3.54</v>
      </c>
      <c r="AE362" s="19">
        <v>3.25</v>
      </c>
      <c r="AF362" s="19">
        <v>0</v>
      </c>
      <c r="AG362" s="19">
        <v>0</v>
      </c>
      <c r="AH362" s="19">
        <v>0</v>
      </c>
    </row>
    <row r="363" spans="1:34" s="74" customFormat="1" x14ac:dyDescent="0.35">
      <c r="A363" s="79" t="s">
        <v>674</v>
      </c>
      <c r="B363" s="23" t="s">
        <v>676</v>
      </c>
      <c r="C363" s="20">
        <f t="shared" si="114"/>
        <v>13.748800000000001</v>
      </c>
      <c r="D363" s="20">
        <f t="shared" si="115"/>
        <v>18.4392</v>
      </c>
      <c r="E363" s="20">
        <f t="shared" si="116"/>
        <v>3.8064000000000004</v>
      </c>
      <c r="F363" s="20">
        <f t="shared" si="117"/>
        <v>3.6816</v>
      </c>
      <c r="G363" s="20">
        <f t="shared" si="118"/>
        <v>3.38</v>
      </c>
      <c r="H363" s="20">
        <f t="shared" si="119"/>
        <v>0</v>
      </c>
      <c r="I363" s="20">
        <f t="shared" si="120"/>
        <v>0</v>
      </c>
      <c r="J363" s="78">
        <f t="shared" si="121"/>
        <v>0</v>
      </c>
      <c r="K363" s="17">
        <v>0</v>
      </c>
      <c r="L363" s="71"/>
      <c r="M363" s="80" t="s">
        <v>674</v>
      </c>
      <c r="N363" s="24" t="s">
        <v>676</v>
      </c>
      <c r="O363" s="21">
        <f t="shared" si="127"/>
        <v>13.748800000000001</v>
      </c>
      <c r="P363" s="21">
        <f t="shared" si="112"/>
        <v>18.4392</v>
      </c>
      <c r="Q363" s="21">
        <f t="shared" si="113"/>
        <v>3.8064000000000004</v>
      </c>
      <c r="R363" s="21">
        <f t="shared" si="122"/>
        <v>3.6816</v>
      </c>
      <c r="S363" s="21">
        <f t="shared" si="123"/>
        <v>3.38</v>
      </c>
      <c r="T363" s="21">
        <f t="shared" si="124"/>
        <v>0</v>
      </c>
      <c r="U363" s="21">
        <f t="shared" si="125"/>
        <v>0</v>
      </c>
      <c r="V363" s="21">
        <f t="shared" si="126"/>
        <v>0</v>
      </c>
      <c r="W363" s="19"/>
      <c r="X363" s="22">
        <v>0.04</v>
      </c>
      <c r="Y363" s="73"/>
      <c r="Z363" s="25" t="s">
        <v>676</v>
      </c>
      <c r="AA363" s="19">
        <v>13.22</v>
      </c>
      <c r="AB363" s="19">
        <v>17.73</v>
      </c>
      <c r="AC363" s="19">
        <v>3.66</v>
      </c>
      <c r="AD363" s="19">
        <v>3.54</v>
      </c>
      <c r="AE363" s="19">
        <v>3.25</v>
      </c>
      <c r="AF363" s="19">
        <v>0</v>
      </c>
      <c r="AG363" s="19">
        <v>0</v>
      </c>
      <c r="AH363" s="19">
        <v>0</v>
      </c>
    </row>
    <row r="364" spans="1:34" s="74" customFormat="1" x14ac:dyDescent="0.35">
      <c r="A364" s="79" t="s">
        <v>677</v>
      </c>
      <c r="B364" s="23" t="s">
        <v>678</v>
      </c>
      <c r="C364" s="20">
        <f t="shared" si="114"/>
        <v>13.748800000000001</v>
      </c>
      <c r="D364" s="20">
        <f t="shared" si="115"/>
        <v>18.4392</v>
      </c>
      <c r="E364" s="20">
        <f t="shared" si="116"/>
        <v>3.8064000000000004</v>
      </c>
      <c r="F364" s="20">
        <f t="shared" si="117"/>
        <v>3.6816</v>
      </c>
      <c r="G364" s="20">
        <f t="shared" si="118"/>
        <v>3.38</v>
      </c>
      <c r="H364" s="20">
        <f t="shared" si="119"/>
        <v>0</v>
      </c>
      <c r="I364" s="20">
        <f t="shared" si="120"/>
        <v>0</v>
      </c>
      <c r="J364" s="78">
        <f t="shared" si="121"/>
        <v>0</v>
      </c>
      <c r="K364" s="17">
        <v>0</v>
      </c>
      <c r="L364" s="71"/>
      <c r="M364" s="80" t="s">
        <v>677</v>
      </c>
      <c r="N364" s="24" t="s">
        <v>678</v>
      </c>
      <c r="O364" s="21">
        <f t="shared" si="127"/>
        <v>13.748800000000001</v>
      </c>
      <c r="P364" s="21">
        <f t="shared" si="112"/>
        <v>18.4392</v>
      </c>
      <c r="Q364" s="21">
        <f t="shared" si="113"/>
        <v>3.8064000000000004</v>
      </c>
      <c r="R364" s="21">
        <f t="shared" si="122"/>
        <v>3.6816</v>
      </c>
      <c r="S364" s="21">
        <f t="shared" si="123"/>
        <v>3.38</v>
      </c>
      <c r="T364" s="21">
        <f t="shared" si="124"/>
        <v>0</v>
      </c>
      <c r="U364" s="21">
        <f t="shared" si="125"/>
        <v>0</v>
      </c>
      <c r="V364" s="21">
        <f t="shared" si="126"/>
        <v>0</v>
      </c>
      <c r="W364" s="19"/>
      <c r="X364" s="22">
        <v>0.04</v>
      </c>
      <c r="Y364" s="73"/>
      <c r="Z364" s="25" t="s">
        <v>678</v>
      </c>
      <c r="AA364" s="19">
        <v>13.22</v>
      </c>
      <c r="AB364" s="19">
        <v>17.73</v>
      </c>
      <c r="AC364" s="19">
        <v>3.66</v>
      </c>
      <c r="AD364" s="19">
        <v>3.54</v>
      </c>
      <c r="AE364" s="19">
        <v>3.25</v>
      </c>
      <c r="AF364" s="19">
        <v>0</v>
      </c>
      <c r="AG364" s="19">
        <v>0</v>
      </c>
      <c r="AH364" s="19">
        <v>0</v>
      </c>
    </row>
    <row r="365" spans="1:34" s="74" customFormat="1" x14ac:dyDescent="0.35">
      <c r="A365" s="79" t="s">
        <v>677</v>
      </c>
      <c r="B365" s="23" t="s">
        <v>679</v>
      </c>
      <c r="C365" s="20">
        <f t="shared" si="114"/>
        <v>13.748800000000001</v>
      </c>
      <c r="D365" s="20">
        <f t="shared" si="115"/>
        <v>18.4392</v>
      </c>
      <c r="E365" s="20">
        <f t="shared" si="116"/>
        <v>3.8064000000000004</v>
      </c>
      <c r="F365" s="20">
        <f t="shared" si="117"/>
        <v>3.6816</v>
      </c>
      <c r="G365" s="20">
        <f t="shared" si="118"/>
        <v>3.38</v>
      </c>
      <c r="H365" s="20">
        <f t="shared" si="119"/>
        <v>0</v>
      </c>
      <c r="I365" s="20">
        <f t="shared" si="120"/>
        <v>0</v>
      </c>
      <c r="J365" s="78">
        <f t="shared" si="121"/>
        <v>0</v>
      </c>
      <c r="K365" s="17">
        <v>0</v>
      </c>
      <c r="L365" s="71"/>
      <c r="M365" s="80" t="s">
        <v>677</v>
      </c>
      <c r="N365" s="24" t="s">
        <v>679</v>
      </c>
      <c r="O365" s="21">
        <f t="shared" si="127"/>
        <v>13.748800000000001</v>
      </c>
      <c r="P365" s="21">
        <f t="shared" si="112"/>
        <v>18.4392</v>
      </c>
      <c r="Q365" s="21">
        <f t="shared" si="113"/>
        <v>3.8064000000000004</v>
      </c>
      <c r="R365" s="21">
        <f t="shared" si="122"/>
        <v>3.6816</v>
      </c>
      <c r="S365" s="21">
        <f t="shared" si="123"/>
        <v>3.38</v>
      </c>
      <c r="T365" s="21">
        <f t="shared" si="124"/>
        <v>0</v>
      </c>
      <c r="U365" s="21">
        <f t="shared" si="125"/>
        <v>0</v>
      </c>
      <c r="V365" s="21">
        <f t="shared" si="126"/>
        <v>0</v>
      </c>
      <c r="W365" s="19"/>
      <c r="X365" s="22">
        <v>0.04</v>
      </c>
      <c r="Y365" s="73"/>
      <c r="Z365" s="25" t="s">
        <v>679</v>
      </c>
      <c r="AA365" s="19">
        <v>13.22</v>
      </c>
      <c r="AB365" s="19">
        <v>17.73</v>
      </c>
      <c r="AC365" s="19">
        <v>3.66</v>
      </c>
      <c r="AD365" s="19">
        <v>3.54</v>
      </c>
      <c r="AE365" s="19">
        <v>3.25</v>
      </c>
      <c r="AF365" s="19">
        <v>0</v>
      </c>
      <c r="AG365" s="19">
        <v>0</v>
      </c>
      <c r="AH365" s="19">
        <v>0</v>
      </c>
    </row>
    <row r="366" spans="1:34" s="74" customFormat="1" x14ac:dyDescent="0.35">
      <c r="A366" s="79" t="s">
        <v>680</v>
      </c>
      <c r="B366" s="23" t="s">
        <v>681</v>
      </c>
      <c r="C366" s="20">
        <f t="shared" si="114"/>
        <v>13.748800000000001</v>
      </c>
      <c r="D366" s="20">
        <f t="shared" si="115"/>
        <v>18.4392</v>
      </c>
      <c r="E366" s="20">
        <f t="shared" si="116"/>
        <v>3.8064000000000004</v>
      </c>
      <c r="F366" s="20">
        <f t="shared" si="117"/>
        <v>3.6816</v>
      </c>
      <c r="G366" s="20">
        <f t="shared" si="118"/>
        <v>3.38</v>
      </c>
      <c r="H366" s="20">
        <f t="shared" si="119"/>
        <v>0</v>
      </c>
      <c r="I366" s="20">
        <f t="shared" si="120"/>
        <v>0</v>
      </c>
      <c r="J366" s="78">
        <f t="shared" si="121"/>
        <v>0</v>
      </c>
      <c r="K366" s="17">
        <v>0</v>
      </c>
      <c r="L366" s="71"/>
      <c r="M366" s="80" t="s">
        <v>680</v>
      </c>
      <c r="N366" s="26" t="s">
        <v>681</v>
      </c>
      <c r="O366" s="21">
        <f t="shared" si="127"/>
        <v>13.748800000000001</v>
      </c>
      <c r="P366" s="21">
        <f t="shared" si="112"/>
        <v>18.4392</v>
      </c>
      <c r="Q366" s="21">
        <f t="shared" si="113"/>
        <v>3.8064000000000004</v>
      </c>
      <c r="R366" s="21">
        <f t="shared" si="122"/>
        <v>3.6816</v>
      </c>
      <c r="S366" s="21">
        <f t="shared" si="123"/>
        <v>3.38</v>
      </c>
      <c r="T366" s="21">
        <f t="shared" si="124"/>
        <v>0</v>
      </c>
      <c r="U366" s="21">
        <f t="shared" si="125"/>
        <v>0</v>
      </c>
      <c r="V366" s="21">
        <f t="shared" si="126"/>
        <v>0</v>
      </c>
      <c r="W366" s="19"/>
      <c r="X366" s="22">
        <v>0.04</v>
      </c>
      <c r="Y366" s="73"/>
      <c r="Z366" s="25" t="s">
        <v>681</v>
      </c>
      <c r="AA366" s="19">
        <v>13.22</v>
      </c>
      <c r="AB366" s="19">
        <v>17.73</v>
      </c>
      <c r="AC366" s="19">
        <v>3.66</v>
      </c>
      <c r="AD366" s="19">
        <v>3.54</v>
      </c>
      <c r="AE366" s="19">
        <v>3.25</v>
      </c>
      <c r="AF366" s="19">
        <v>0</v>
      </c>
      <c r="AG366" s="19">
        <v>0</v>
      </c>
      <c r="AH366" s="19">
        <v>0</v>
      </c>
    </row>
    <row r="367" spans="1:34" s="74" customFormat="1" x14ac:dyDescent="0.35">
      <c r="A367" s="79" t="s">
        <v>680</v>
      </c>
      <c r="B367" s="23" t="s">
        <v>682</v>
      </c>
      <c r="C367" s="20">
        <f t="shared" si="114"/>
        <v>13.748800000000001</v>
      </c>
      <c r="D367" s="20">
        <f t="shared" si="115"/>
        <v>18.4392</v>
      </c>
      <c r="E367" s="20">
        <f t="shared" si="116"/>
        <v>3.8064000000000004</v>
      </c>
      <c r="F367" s="20">
        <f t="shared" si="117"/>
        <v>3.6816</v>
      </c>
      <c r="G367" s="20">
        <f t="shared" si="118"/>
        <v>3.38</v>
      </c>
      <c r="H367" s="20">
        <f t="shared" si="119"/>
        <v>0</v>
      </c>
      <c r="I367" s="20">
        <f t="shared" si="120"/>
        <v>0</v>
      </c>
      <c r="J367" s="78">
        <f t="shared" si="121"/>
        <v>0</v>
      </c>
      <c r="K367" s="17">
        <v>0</v>
      </c>
      <c r="L367" s="71"/>
      <c r="M367" s="80" t="s">
        <v>680</v>
      </c>
      <c r="N367" s="24" t="s">
        <v>682</v>
      </c>
      <c r="O367" s="21">
        <f t="shared" si="127"/>
        <v>13.748800000000001</v>
      </c>
      <c r="P367" s="21">
        <f t="shared" si="112"/>
        <v>18.4392</v>
      </c>
      <c r="Q367" s="21">
        <f t="shared" si="113"/>
        <v>3.8064000000000004</v>
      </c>
      <c r="R367" s="21">
        <f t="shared" si="122"/>
        <v>3.6816</v>
      </c>
      <c r="S367" s="21">
        <f t="shared" si="123"/>
        <v>3.38</v>
      </c>
      <c r="T367" s="21">
        <f t="shared" si="124"/>
        <v>0</v>
      </c>
      <c r="U367" s="21">
        <f t="shared" si="125"/>
        <v>0</v>
      </c>
      <c r="V367" s="21">
        <f t="shared" si="126"/>
        <v>0</v>
      </c>
      <c r="W367" s="19"/>
      <c r="X367" s="22">
        <v>0.04</v>
      </c>
      <c r="Y367" s="73"/>
      <c r="Z367" s="25" t="s">
        <v>682</v>
      </c>
      <c r="AA367" s="19">
        <v>13.22</v>
      </c>
      <c r="AB367" s="19">
        <v>17.73</v>
      </c>
      <c r="AC367" s="19">
        <v>3.66</v>
      </c>
      <c r="AD367" s="19">
        <v>3.54</v>
      </c>
      <c r="AE367" s="19">
        <v>3.25</v>
      </c>
      <c r="AF367" s="19">
        <v>0</v>
      </c>
      <c r="AG367" s="19">
        <v>0</v>
      </c>
      <c r="AH367" s="19">
        <v>0</v>
      </c>
    </row>
    <row r="368" spans="1:34" s="74" customFormat="1" x14ac:dyDescent="0.35">
      <c r="A368" s="79" t="s">
        <v>683</v>
      </c>
      <c r="B368" s="23" t="s">
        <v>684</v>
      </c>
      <c r="C368" s="20">
        <f t="shared" si="114"/>
        <v>9.5056000000000012</v>
      </c>
      <c r="D368" s="20">
        <f t="shared" si="115"/>
        <v>13.1144</v>
      </c>
      <c r="E368" s="20">
        <f t="shared" si="116"/>
        <v>2.5792000000000002</v>
      </c>
      <c r="F368" s="20">
        <f t="shared" si="117"/>
        <v>2.5792000000000002</v>
      </c>
      <c r="G368" s="20">
        <f t="shared" si="118"/>
        <v>2.5792000000000002</v>
      </c>
      <c r="H368" s="20">
        <f t="shared" si="119"/>
        <v>0</v>
      </c>
      <c r="I368" s="20">
        <f t="shared" si="120"/>
        <v>0</v>
      </c>
      <c r="J368" s="78">
        <f t="shared" si="121"/>
        <v>0</v>
      </c>
      <c r="K368" s="17">
        <v>0</v>
      </c>
      <c r="L368" s="71"/>
      <c r="M368" s="80" t="s">
        <v>683</v>
      </c>
      <c r="N368" s="24" t="s">
        <v>684</v>
      </c>
      <c r="O368" s="21">
        <f t="shared" si="127"/>
        <v>9.5056000000000012</v>
      </c>
      <c r="P368" s="21">
        <f t="shared" si="112"/>
        <v>13.1144</v>
      </c>
      <c r="Q368" s="21">
        <f t="shared" si="113"/>
        <v>2.5792000000000002</v>
      </c>
      <c r="R368" s="21">
        <f t="shared" si="122"/>
        <v>2.5792000000000002</v>
      </c>
      <c r="S368" s="21">
        <f t="shared" si="123"/>
        <v>2.5792000000000002</v>
      </c>
      <c r="T368" s="21">
        <f t="shared" si="124"/>
        <v>0</v>
      </c>
      <c r="U368" s="21">
        <f t="shared" si="125"/>
        <v>0</v>
      </c>
      <c r="V368" s="21">
        <f t="shared" si="126"/>
        <v>0</v>
      </c>
      <c r="W368" s="19"/>
      <c r="X368" s="22">
        <v>0.04</v>
      </c>
      <c r="Y368" s="73"/>
      <c r="Z368" s="25" t="s">
        <v>684</v>
      </c>
      <c r="AA368" s="19">
        <v>9.14</v>
      </c>
      <c r="AB368" s="19">
        <v>12.61</v>
      </c>
      <c r="AC368" s="19">
        <v>2.48</v>
      </c>
      <c r="AD368" s="19">
        <v>2.48</v>
      </c>
      <c r="AE368" s="19">
        <v>2.48</v>
      </c>
      <c r="AF368" s="19">
        <v>0</v>
      </c>
      <c r="AG368" s="19">
        <v>0</v>
      </c>
      <c r="AH368" s="19">
        <v>0</v>
      </c>
    </row>
    <row r="369" spans="1:34" s="74" customFormat="1" x14ac:dyDescent="0.35">
      <c r="A369" s="79" t="s">
        <v>683</v>
      </c>
      <c r="B369" s="23" t="s">
        <v>685</v>
      </c>
      <c r="C369" s="20">
        <f t="shared" si="114"/>
        <v>9.5056000000000012</v>
      </c>
      <c r="D369" s="20">
        <f t="shared" si="115"/>
        <v>13.1144</v>
      </c>
      <c r="E369" s="20">
        <f t="shared" si="116"/>
        <v>2.5792000000000002</v>
      </c>
      <c r="F369" s="20">
        <f t="shared" si="117"/>
        <v>2.5792000000000002</v>
      </c>
      <c r="G369" s="20">
        <f t="shared" si="118"/>
        <v>2.5792000000000002</v>
      </c>
      <c r="H369" s="20">
        <f t="shared" si="119"/>
        <v>0</v>
      </c>
      <c r="I369" s="20">
        <f t="shared" si="120"/>
        <v>0</v>
      </c>
      <c r="J369" s="78">
        <f t="shared" si="121"/>
        <v>0</v>
      </c>
      <c r="K369" s="17">
        <v>0</v>
      </c>
      <c r="L369" s="71"/>
      <c r="M369" s="80" t="s">
        <v>683</v>
      </c>
      <c r="N369" s="24" t="s">
        <v>685</v>
      </c>
      <c r="O369" s="21">
        <f t="shared" si="127"/>
        <v>9.5056000000000012</v>
      </c>
      <c r="P369" s="21">
        <f t="shared" si="112"/>
        <v>13.1144</v>
      </c>
      <c r="Q369" s="21">
        <f t="shared" si="113"/>
        <v>2.5792000000000002</v>
      </c>
      <c r="R369" s="21">
        <f t="shared" si="122"/>
        <v>2.5792000000000002</v>
      </c>
      <c r="S369" s="21">
        <f t="shared" si="123"/>
        <v>2.5792000000000002</v>
      </c>
      <c r="T369" s="21">
        <f t="shared" si="124"/>
        <v>0</v>
      </c>
      <c r="U369" s="21">
        <f t="shared" si="125"/>
        <v>0</v>
      </c>
      <c r="V369" s="21">
        <f t="shared" si="126"/>
        <v>0</v>
      </c>
      <c r="W369" s="19"/>
      <c r="X369" s="22">
        <v>0.04</v>
      </c>
      <c r="Y369" s="73"/>
      <c r="Z369" s="25" t="s">
        <v>685</v>
      </c>
      <c r="AA369" s="19">
        <v>9.14</v>
      </c>
      <c r="AB369" s="19">
        <v>12.61</v>
      </c>
      <c r="AC369" s="19">
        <v>2.48</v>
      </c>
      <c r="AD369" s="19">
        <v>2.48</v>
      </c>
      <c r="AE369" s="19">
        <v>2.48</v>
      </c>
      <c r="AF369" s="19">
        <v>0</v>
      </c>
      <c r="AG369" s="19">
        <v>0</v>
      </c>
      <c r="AH369" s="19">
        <v>0</v>
      </c>
    </row>
    <row r="370" spans="1:34" s="74" customFormat="1" x14ac:dyDescent="0.35">
      <c r="A370" s="79" t="s">
        <v>686</v>
      </c>
      <c r="B370" s="23" t="s">
        <v>687</v>
      </c>
      <c r="C370" s="20">
        <f t="shared" si="114"/>
        <v>13.748800000000001</v>
      </c>
      <c r="D370" s="20">
        <f t="shared" si="115"/>
        <v>18.4392</v>
      </c>
      <c r="E370" s="20">
        <f t="shared" si="116"/>
        <v>3.8064000000000004</v>
      </c>
      <c r="F370" s="20">
        <f t="shared" si="117"/>
        <v>3.6816</v>
      </c>
      <c r="G370" s="20">
        <f t="shared" si="118"/>
        <v>3.38</v>
      </c>
      <c r="H370" s="20">
        <f t="shared" si="119"/>
        <v>0</v>
      </c>
      <c r="I370" s="20">
        <f t="shared" si="120"/>
        <v>0</v>
      </c>
      <c r="J370" s="78">
        <f t="shared" si="121"/>
        <v>0</v>
      </c>
      <c r="K370" s="17">
        <v>0</v>
      </c>
      <c r="L370" s="71"/>
      <c r="M370" s="80" t="s">
        <v>686</v>
      </c>
      <c r="N370" s="24" t="s">
        <v>687</v>
      </c>
      <c r="O370" s="21">
        <f t="shared" si="127"/>
        <v>13.748800000000001</v>
      </c>
      <c r="P370" s="21">
        <f t="shared" si="112"/>
        <v>18.4392</v>
      </c>
      <c r="Q370" s="21">
        <f t="shared" si="113"/>
        <v>3.8064000000000004</v>
      </c>
      <c r="R370" s="21">
        <f t="shared" si="122"/>
        <v>3.6816</v>
      </c>
      <c r="S370" s="21">
        <f t="shared" si="123"/>
        <v>3.38</v>
      </c>
      <c r="T370" s="21">
        <f t="shared" si="124"/>
        <v>0</v>
      </c>
      <c r="U370" s="21">
        <f t="shared" si="125"/>
        <v>0</v>
      </c>
      <c r="V370" s="21">
        <f t="shared" si="126"/>
        <v>0</v>
      </c>
      <c r="W370" s="19"/>
      <c r="X370" s="22">
        <v>0.04</v>
      </c>
      <c r="Y370" s="73"/>
      <c r="Z370" s="25" t="s">
        <v>687</v>
      </c>
      <c r="AA370" s="19">
        <v>13.22</v>
      </c>
      <c r="AB370" s="19">
        <v>17.73</v>
      </c>
      <c r="AC370" s="19">
        <v>3.66</v>
      </c>
      <c r="AD370" s="19">
        <v>3.54</v>
      </c>
      <c r="AE370" s="19">
        <v>3.25</v>
      </c>
      <c r="AF370" s="19">
        <v>0</v>
      </c>
      <c r="AG370" s="19">
        <v>0</v>
      </c>
      <c r="AH370" s="19">
        <v>0</v>
      </c>
    </row>
    <row r="371" spans="1:34" s="74" customFormat="1" x14ac:dyDescent="0.35">
      <c r="A371" s="79" t="s">
        <v>688</v>
      </c>
      <c r="B371" s="23" t="s">
        <v>689</v>
      </c>
      <c r="C371" s="20">
        <f t="shared" si="114"/>
        <v>13.748800000000001</v>
      </c>
      <c r="D371" s="20">
        <f t="shared" si="115"/>
        <v>18.4392</v>
      </c>
      <c r="E371" s="20">
        <f t="shared" si="116"/>
        <v>3.8064000000000004</v>
      </c>
      <c r="F371" s="20">
        <f t="shared" si="117"/>
        <v>3.6816</v>
      </c>
      <c r="G371" s="20">
        <f t="shared" si="118"/>
        <v>3.38</v>
      </c>
      <c r="H371" s="20">
        <f t="shared" si="119"/>
        <v>0</v>
      </c>
      <c r="I371" s="20">
        <f t="shared" si="120"/>
        <v>0</v>
      </c>
      <c r="J371" s="78">
        <f t="shared" si="121"/>
        <v>0</v>
      </c>
      <c r="K371" s="17">
        <v>0</v>
      </c>
      <c r="L371" s="71"/>
      <c r="M371" s="80" t="s">
        <v>688</v>
      </c>
      <c r="N371" s="24" t="s">
        <v>689</v>
      </c>
      <c r="O371" s="21">
        <f t="shared" si="127"/>
        <v>13.748800000000001</v>
      </c>
      <c r="P371" s="21">
        <f t="shared" si="112"/>
        <v>18.4392</v>
      </c>
      <c r="Q371" s="21">
        <f t="shared" si="113"/>
        <v>3.8064000000000004</v>
      </c>
      <c r="R371" s="21">
        <f t="shared" si="122"/>
        <v>3.6816</v>
      </c>
      <c r="S371" s="21">
        <f t="shared" si="123"/>
        <v>3.38</v>
      </c>
      <c r="T371" s="21">
        <f t="shared" si="124"/>
        <v>0</v>
      </c>
      <c r="U371" s="21">
        <f t="shared" si="125"/>
        <v>0</v>
      </c>
      <c r="V371" s="21">
        <f t="shared" si="126"/>
        <v>0</v>
      </c>
      <c r="W371" s="19"/>
      <c r="X371" s="22">
        <v>0.04</v>
      </c>
      <c r="Y371" s="73"/>
      <c r="Z371" s="25" t="s">
        <v>689</v>
      </c>
      <c r="AA371" s="19">
        <v>13.22</v>
      </c>
      <c r="AB371" s="19">
        <v>17.73</v>
      </c>
      <c r="AC371" s="19">
        <v>3.66</v>
      </c>
      <c r="AD371" s="19">
        <v>3.54</v>
      </c>
      <c r="AE371" s="19">
        <v>3.25</v>
      </c>
      <c r="AF371" s="19">
        <v>0</v>
      </c>
      <c r="AG371" s="19">
        <v>0</v>
      </c>
      <c r="AH371" s="19">
        <v>0</v>
      </c>
    </row>
    <row r="372" spans="1:34" s="74" customFormat="1" x14ac:dyDescent="0.35">
      <c r="A372" s="79" t="s">
        <v>688</v>
      </c>
      <c r="B372" s="23" t="s">
        <v>690</v>
      </c>
      <c r="C372" s="20">
        <f t="shared" si="114"/>
        <v>13.748800000000001</v>
      </c>
      <c r="D372" s="20">
        <f t="shared" si="115"/>
        <v>18.4392</v>
      </c>
      <c r="E372" s="20">
        <f t="shared" si="116"/>
        <v>3.8064000000000004</v>
      </c>
      <c r="F372" s="20">
        <f t="shared" si="117"/>
        <v>3.6816</v>
      </c>
      <c r="G372" s="20">
        <f t="shared" si="118"/>
        <v>3.38</v>
      </c>
      <c r="H372" s="20">
        <f t="shared" si="119"/>
        <v>0</v>
      </c>
      <c r="I372" s="20">
        <f t="shared" si="120"/>
        <v>0</v>
      </c>
      <c r="J372" s="78">
        <f t="shared" si="121"/>
        <v>0</v>
      </c>
      <c r="K372" s="17">
        <v>0</v>
      </c>
      <c r="L372" s="71"/>
      <c r="M372" s="80" t="s">
        <v>688</v>
      </c>
      <c r="N372" s="24" t="s">
        <v>690</v>
      </c>
      <c r="O372" s="21">
        <f t="shared" si="127"/>
        <v>13.748800000000001</v>
      </c>
      <c r="P372" s="21">
        <f t="shared" si="112"/>
        <v>18.4392</v>
      </c>
      <c r="Q372" s="21">
        <f t="shared" si="113"/>
        <v>3.8064000000000004</v>
      </c>
      <c r="R372" s="21">
        <f t="shared" si="122"/>
        <v>3.6816</v>
      </c>
      <c r="S372" s="21">
        <f t="shared" si="123"/>
        <v>3.38</v>
      </c>
      <c r="T372" s="21">
        <f t="shared" si="124"/>
        <v>0</v>
      </c>
      <c r="U372" s="21">
        <f t="shared" si="125"/>
        <v>0</v>
      </c>
      <c r="V372" s="21">
        <f t="shared" si="126"/>
        <v>0</v>
      </c>
      <c r="W372" s="19"/>
      <c r="X372" s="22">
        <v>0.04</v>
      </c>
      <c r="Y372" s="73"/>
      <c r="Z372" s="25" t="s">
        <v>690</v>
      </c>
      <c r="AA372" s="19">
        <v>13.22</v>
      </c>
      <c r="AB372" s="19">
        <v>17.73</v>
      </c>
      <c r="AC372" s="19">
        <v>3.66</v>
      </c>
      <c r="AD372" s="19">
        <v>3.54</v>
      </c>
      <c r="AE372" s="19">
        <v>3.25</v>
      </c>
      <c r="AF372" s="19">
        <v>0</v>
      </c>
      <c r="AG372" s="19">
        <v>0</v>
      </c>
      <c r="AH372" s="19">
        <v>0</v>
      </c>
    </row>
    <row r="373" spans="1:34" s="74" customFormat="1" x14ac:dyDescent="0.35">
      <c r="A373" s="79" t="s">
        <v>691</v>
      </c>
      <c r="B373" s="23" t="s">
        <v>692</v>
      </c>
      <c r="C373" s="20">
        <f t="shared" si="114"/>
        <v>10.639200000000001</v>
      </c>
      <c r="D373" s="20">
        <f t="shared" si="115"/>
        <v>15.1112</v>
      </c>
      <c r="E373" s="20">
        <f t="shared" si="116"/>
        <v>3.4112</v>
      </c>
      <c r="F373" s="20">
        <f t="shared" si="117"/>
        <v>3.0784000000000002</v>
      </c>
      <c r="G373" s="20">
        <f t="shared" si="118"/>
        <v>3.0784000000000002</v>
      </c>
      <c r="H373" s="20">
        <f t="shared" si="119"/>
        <v>0</v>
      </c>
      <c r="I373" s="20">
        <f t="shared" si="120"/>
        <v>0</v>
      </c>
      <c r="J373" s="78">
        <f t="shared" si="121"/>
        <v>0</v>
      </c>
      <c r="K373" s="17">
        <v>0</v>
      </c>
      <c r="L373" s="71"/>
      <c r="M373" s="80" t="s">
        <v>691</v>
      </c>
      <c r="N373" s="24" t="s">
        <v>692</v>
      </c>
      <c r="O373" s="21">
        <f t="shared" si="127"/>
        <v>10.639200000000001</v>
      </c>
      <c r="P373" s="21">
        <f t="shared" si="112"/>
        <v>15.1112</v>
      </c>
      <c r="Q373" s="21">
        <f t="shared" si="113"/>
        <v>3.4112</v>
      </c>
      <c r="R373" s="21">
        <f t="shared" si="122"/>
        <v>3.0784000000000002</v>
      </c>
      <c r="S373" s="21">
        <f t="shared" si="123"/>
        <v>3.0784000000000002</v>
      </c>
      <c r="T373" s="21">
        <f t="shared" si="124"/>
        <v>0</v>
      </c>
      <c r="U373" s="21">
        <f t="shared" si="125"/>
        <v>0</v>
      </c>
      <c r="V373" s="21">
        <f t="shared" si="126"/>
        <v>0</v>
      </c>
      <c r="W373" s="19"/>
      <c r="X373" s="22">
        <v>0.04</v>
      </c>
      <c r="Y373" s="73"/>
      <c r="Z373" s="25" t="s">
        <v>692</v>
      </c>
      <c r="AA373" s="19">
        <v>10.23</v>
      </c>
      <c r="AB373" s="19">
        <v>14.53</v>
      </c>
      <c r="AC373" s="19">
        <v>3.28</v>
      </c>
      <c r="AD373" s="19">
        <v>2.96</v>
      </c>
      <c r="AE373" s="19">
        <v>2.96</v>
      </c>
      <c r="AF373" s="19">
        <v>0</v>
      </c>
      <c r="AG373" s="19">
        <v>0</v>
      </c>
      <c r="AH373" s="19">
        <v>0</v>
      </c>
    </row>
    <row r="374" spans="1:34" s="74" customFormat="1" x14ac:dyDescent="0.35">
      <c r="A374" s="79" t="s">
        <v>691</v>
      </c>
      <c r="B374" s="23" t="s">
        <v>693</v>
      </c>
      <c r="C374" s="20">
        <f t="shared" si="114"/>
        <v>10.639200000000001</v>
      </c>
      <c r="D374" s="20">
        <f t="shared" si="115"/>
        <v>15.1112</v>
      </c>
      <c r="E374" s="20">
        <f t="shared" si="116"/>
        <v>3.4112</v>
      </c>
      <c r="F374" s="20">
        <f t="shared" si="117"/>
        <v>3.0784000000000002</v>
      </c>
      <c r="G374" s="20">
        <f t="shared" si="118"/>
        <v>3.0784000000000002</v>
      </c>
      <c r="H374" s="20">
        <f t="shared" si="119"/>
        <v>0</v>
      </c>
      <c r="I374" s="20">
        <f t="shared" si="120"/>
        <v>0</v>
      </c>
      <c r="J374" s="78">
        <f t="shared" si="121"/>
        <v>0</v>
      </c>
      <c r="K374" s="17">
        <v>0</v>
      </c>
      <c r="L374" s="71"/>
      <c r="M374" s="80" t="s">
        <v>691</v>
      </c>
      <c r="N374" s="24" t="s">
        <v>693</v>
      </c>
      <c r="O374" s="21">
        <f t="shared" si="127"/>
        <v>10.639200000000001</v>
      </c>
      <c r="P374" s="21">
        <f t="shared" si="112"/>
        <v>15.1112</v>
      </c>
      <c r="Q374" s="21">
        <f t="shared" si="113"/>
        <v>3.4112</v>
      </c>
      <c r="R374" s="21">
        <f t="shared" si="122"/>
        <v>3.0784000000000002</v>
      </c>
      <c r="S374" s="21">
        <f t="shared" si="123"/>
        <v>3.0784000000000002</v>
      </c>
      <c r="T374" s="21">
        <f t="shared" si="124"/>
        <v>0</v>
      </c>
      <c r="U374" s="21">
        <f t="shared" si="125"/>
        <v>0</v>
      </c>
      <c r="V374" s="21">
        <f t="shared" si="126"/>
        <v>0</v>
      </c>
      <c r="W374" s="19"/>
      <c r="X374" s="22">
        <v>0.04</v>
      </c>
      <c r="Y374" s="73"/>
      <c r="Z374" s="25" t="s">
        <v>693</v>
      </c>
      <c r="AA374" s="19">
        <v>10.23</v>
      </c>
      <c r="AB374" s="19">
        <v>14.53</v>
      </c>
      <c r="AC374" s="19">
        <v>3.28</v>
      </c>
      <c r="AD374" s="19">
        <v>2.96</v>
      </c>
      <c r="AE374" s="19">
        <v>2.96</v>
      </c>
      <c r="AF374" s="19">
        <v>0</v>
      </c>
      <c r="AG374" s="19">
        <v>0</v>
      </c>
      <c r="AH374" s="19">
        <v>0</v>
      </c>
    </row>
    <row r="375" spans="1:34" s="74" customFormat="1" x14ac:dyDescent="0.35">
      <c r="A375" s="79" t="s">
        <v>694</v>
      </c>
      <c r="B375" s="23" t="s">
        <v>695</v>
      </c>
      <c r="C375" s="20">
        <f t="shared" si="114"/>
        <v>13.166400000000001</v>
      </c>
      <c r="D375" s="20">
        <f t="shared" si="115"/>
        <v>18.688800000000001</v>
      </c>
      <c r="E375" s="20">
        <f t="shared" si="116"/>
        <v>5.3144000000000009</v>
      </c>
      <c r="F375" s="20">
        <f t="shared" si="117"/>
        <v>5.0023999999999997</v>
      </c>
      <c r="G375" s="20">
        <f t="shared" si="118"/>
        <v>3.8688000000000002</v>
      </c>
      <c r="H375" s="20">
        <f t="shared" si="119"/>
        <v>8.1432000000000002</v>
      </c>
      <c r="I375" s="20">
        <f t="shared" si="120"/>
        <v>0</v>
      </c>
      <c r="J375" s="78">
        <f t="shared" si="121"/>
        <v>0</v>
      </c>
      <c r="K375" s="17">
        <v>0</v>
      </c>
      <c r="L375" s="71"/>
      <c r="M375" s="80" t="s">
        <v>694</v>
      </c>
      <c r="N375" s="24" t="s">
        <v>695</v>
      </c>
      <c r="O375" s="21">
        <f t="shared" si="127"/>
        <v>13.166400000000001</v>
      </c>
      <c r="P375" s="21">
        <f t="shared" si="112"/>
        <v>18.688800000000001</v>
      </c>
      <c r="Q375" s="21">
        <f t="shared" si="113"/>
        <v>5.3144000000000009</v>
      </c>
      <c r="R375" s="21">
        <f t="shared" si="122"/>
        <v>5.0023999999999997</v>
      </c>
      <c r="S375" s="21">
        <f t="shared" si="123"/>
        <v>3.8688000000000002</v>
      </c>
      <c r="T375" s="21">
        <f t="shared" si="124"/>
        <v>8.1432000000000002</v>
      </c>
      <c r="U375" s="21">
        <f t="shared" si="125"/>
        <v>0</v>
      </c>
      <c r="V375" s="21">
        <f t="shared" si="126"/>
        <v>0</v>
      </c>
      <c r="W375" s="19"/>
      <c r="X375" s="22">
        <v>0.04</v>
      </c>
      <c r="Y375" s="73"/>
      <c r="Z375" s="25" t="s">
        <v>695</v>
      </c>
      <c r="AA375" s="19">
        <v>12.66</v>
      </c>
      <c r="AB375" s="19">
        <v>17.97</v>
      </c>
      <c r="AC375" s="19">
        <v>5.1100000000000003</v>
      </c>
      <c r="AD375" s="19">
        <v>4.8099999999999996</v>
      </c>
      <c r="AE375" s="19">
        <v>3.72</v>
      </c>
      <c r="AF375" s="19">
        <v>7.83</v>
      </c>
      <c r="AG375" s="19">
        <v>0</v>
      </c>
      <c r="AH375" s="19">
        <v>0</v>
      </c>
    </row>
    <row r="376" spans="1:34" s="74" customFormat="1" x14ac:dyDescent="0.35">
      <c r="A376" s="79" t="s">
        <v>694</v>
      </c>
      <c r="B376" s="23" t="s">
        <v>696</v>
      </c>
      <c r="C376" s="20">
        <f t="shared" si="114"/>
        <v>14.3104</v>
      </c>
      <c r="D376" s="20">
        <f t="shared" si="115"/>
        <v>19.947199999999999</v>
      </c>
      <c r="E376" s="20">
        <f t="shared" si="116"/>
        <v>5.3144000000000009</v>
      </c>
      <c r="F376" s="20">
        <f t="shared" si="117"/>
        <v>5.0023999999999997</v>
      </c>
      <c r="G376" s="20">
        <f t="shared" si="118"/>
        <v>3.8688000000000002</v>
      </c>
      <c r="H376" s="20">
        <f t="shared" si="119"/>
        <v>8.1432000000000002</v>
      </c>
      <c r="I376" s="20">
        <f t="shared" si="120"/>
        <v>0</v>
      </c>
      <c r="J376" s="78">
        <f t="shared" si="121"/>
        <v>0</v>
      </c>
      <c r="K376" s="17">
        <v>0</v>
      </c>
      <c r="L376" s="71"/>
      <c r="M376" s="80" t="s">
        <v>694</v>
      </c>
      <c r="N376" s="26" t="s">
        <v>696</v>
      </c>
      <c r="O376" s="21">
        <f t="shared" si="127"/>
        <v>14.3104</v>
      </c>
      <c r="P376" s="21">
        <f t="shared" si="112"/>
        <v>19.947199999999999</v>
      </c>
      <c r="Q376" s="21">
        <f t="shared" si="113"/>
        <v>5.3144000000000009</v>
      </c>
      <c r="R376" s="21">
        <f t="shared" si="122"/>
        <v>5.0023999999999997</v>
      </c>
      <c r="S376" s="21">
        <f t="shared" si="123"/>
        <v>3.8688000000000002</v>
      </c>
      <c r="T376" s="21">
        <f t="shared" si="124"/>
        <v>8.1432000000000002</v>
      </c>
      <c r="U376" s="21">
        <f t="shared" si="125"/>
        <v>0</v>
      </c>
      <c r="V376" s="21">
        <f t="shared" si="126"/>
        <v>0</v>
      </c>
      <c r="W376" s="19"/>
      <c r="X376" s="22">
        <v>0.04</v>
      </c>
      <c r="Y376" s="73"/>
      <c r="Z376" s="25" t="s">
        <v>696</v>
      </c>
      <c r="AA376" s="19">
        <v>13.76</v>
      </c>
      <c r="AB376" s="19">
        <v>19.18</v>
      </c>
      <c r="AC376" s="19">
        <v>5.1100000000000003</v>
      </c>
      <c r="AD376" s="19">
        <v>4.8099999999999996</v>
      </c>
      <c r="AE376" s="19">
        <v>3.72</v>
      </c>
      <c r="AF376" s="19">
        <v>7.83</v>
      </c>
      <c r="AG376" s="19">
        <v>0</v>
      </c>
      <c r="AH376" s="19">
        <v>0</v>
      </c>
    </row>
    <row r="377" spans="1:34" s="74" customFormat="1" x14ac:dyDescent="0.35">
      <c r="A377" s="79" t="s">
        <v>23</v>
      </c>
      <c r="B377" s="23" t="s">
        <v>24</v>
      </c>
      <c r="C377" s="20">
        <f t="shared" si="114"/>
        <v>4.0664000000000007</v>
      </c>
      <c r="D377" s="20">
        <f t="shared" si="115"/>
        <v>6.4064000000000005</v>
      </c>
      <c r="E377" s="20">
        <f t="shared" si="116"/>
        <v>2.3712</v>
      </c>
      <c r="F377" s="20">
        <f t="shared" si="117"/>
        <v>2.3504</v>
      </c>
      <c r="G377" s="20">
        <f t="shared" si="118"/>
        <v>2.3504</v>
      </c>
      <c r="H377" s="20">
        <f t="shared" si="119"/>
        <v>0</v>
      </c>
      <c r="I377" s="20">
        <f t="shared" si="120"/>
        <v>0</v>
      </c>
      <c r="J377" s="78">
        <f t="shared" si="121"/>
        <v>0</v>
      </c>
      <c r="K377" s="17">
        <v>0</v>
      </c>
      <c r="L377" s="71"/>
      <c r="M377" s="80" t="s">
        <v>23</v>
      </c>
      <c r="N377" s="24" t="s">
        <v>24</v>
      </c>
      <c r="O377" s="21">
        <f t="shared" si="127"/>
        <v>4.0664000000000007</v>
      </c>
      <c r="P377" s="21">
        <f t="shared" si="112"/>
        <v>6.4064000000000005</v>
      </c>
      <c r="Q377" s="21">
        <f t="shared" si="113"/>
        <v>2.3712</v>
      </c>
      <c r="R377" s="21">
        <f t="shared" si="122"/>
        <v>2.3504</v>
      </c>
      <c r="S377" s="21">
        <f t="shared" si="123"/>
        <v>2.3504</v>
      </c>
      <c r="T377" s="21">
        <f t="shared" si="124"/>
        <v>0</v>
      </c>
      <c r="U377" s="21">
        <f t="shared" si="125"/>
        <v>0</v>
      </c>
      <c r="V377" s="21">
        <f t="shared" si="126"/>
        <v>0</v>
      </c>
      <c r="W377" s="19"/>
      <c r="X377" s="22">
        <v>0.04</v>
      </c>
      <c r="Y377" s="73"/>
      <c r="Z377" s="25" t="s">
        <v>24</v>
      </c>
      <c r="AA377" s="27">
        <v>3.91</v>
      </c>
      <c r="AB377" s="27">
        <v>6.16</v>
      </c>
      <c r="AC377" s="27">
        <v>2.2799999999999998</v>
      </c>
      <c r="AD377" s="27">
        <v>2.2599999999999998</v>
      </c>
      <c r="AE377" s="27">
        <v>2.2599999999999998</v>
      </c>
      <c r="AF377" s="27">
        <v>0</v>
      </c>
      <c r="AG377" s="19">
        <v>0</v>
      </c>
      <c r="AH377" s="27">
        <v>0</v>
      </c>
    </row>
    <row r="378" spans="1:34" s="74" customFormat="1" x14ac:dyDescent="0.35">
      <c r="A378" s="79" t="s">
        <v>23</v>
      </c>
      <c r="B378" s="23" t="s">
        <v>25</v>
      </c>
      <c r="C378" s="20">
        <f t="shared" si="114"/>
        <v>7.3528000000000002</v>
      </c>
      <c r="D378" s="20">
        <f t="shared" si="115"/>
        <v>8.4136000000000006</v>
      </c>
      <c r="E378" s="20">
        <f t="shared" si="116"/>
        <v>3.7544</v>
      </c>
      <c r="F378" s="20">
        <f t="shared" si="117"/>
        <v>2.6519999999999997</v>
      </c>
      <c r="G378" s="20">
        <f t="shared" si="118"/>
        <v>2.6519999999999997</v>
      </c>
      <c r="H378" s="20">
        <f t="shared" si="119"/>
        <v>0</v>
      </c>
      <c r="I378" s="20">
        <f t="shared" si="120"/>
        <v>0</v>
      </c>
      <c r="J378" s="78">
        <f t="shared" si="121"/>
        <v>0</v>
      </c>
      <c r="K378" s="17">
        <v>0</v>
      </c>
      <c r="L378" s="71"/>
      <c r="M378" s="80" t="s">
        <v>23</v>
      </c>
      <c r="N378" s="24" t="s">
        <v>25</v>
      </c>
      <c r="O378" s="21">
        <f t="shared" si="127"/>
        <v>7.3528000000000002</v>
      </c>
      <c r="P378" s="21">
        <f t="shared" ref="P378:P390" si="128">AB378*(1+X378)</f>
        <v>8.4136000000000006</v>
      </c>
      <c r="Q378" s="21">
        <f t="shared" si="113"/>
        <v>3.7544</v>
      </c>
      <c r="R378" s="21">
        <f t="shared" si="122"/>
        <v>2.6519999999999997</v>
      </c>
      <c r="S378" s="21">
        <f t="shared" si="123"/>
        <v>2.6519999999999997</v>
      </c>
      <c r="T378" s="21">
        <f t="shared" si="124"/>
        <v>0</v>
      </c>
      <c r="U378" s="21">
        <f t="shared" si="125"/>
        <v>0</v>
      </c>
      <c r="V378" s="21">
        <f t="shared" si="126"/>
        <v>0</v>
      </c>
      <c r="W378" s="19"/>
      <c r="X378" s="22">
        <v>0.04</v>
      </c>
      <c r="Y378" s="73"/>
      <c r="Z378" s="25" t="s">
        <v>25</v>
      </c>
      <c r="AA378" s="27">
        <v>7.07</v>
      </c>
      <c r="AB378" s="27">
        <v>8.09</v>
      </c>
      <c r="AC378" s="27">
        <v>3.61</v>
      </c>
      <c r="AD378" s="27">
        <v>2.5499999999999998</v>
      </c>
      <c r="AE378" s="27">
        <v>2.5499999999999998</v>
      </c>
      <c r="AF378" s="27">
        <v>0</v>
      </c>
      <c r="AG378" s="19">
        <v>0</v>
      </c>
      <c r="AH378" s="27">
        <v>0</v>
      </c>
    </row>
    <row r="379" spans="1:34" s="74" customFormat="1" x14ac:dyDescent="0.35">
      <c r="A379" s="79" t="s">
        <v>23</v>
      </c>
      <c r="B379" s="23" t="s">
        <v>697</v>
      </c>
      <c r="C379" s="20">
        <f t="shared" si="114"/>
        <v>7.3528000000000002</v>
      </c>
      <c r="D379" s="20">
        <f t="shared" si="115"/>
        <v>8.4136000000000006</v>
      </c>
      <c r="E379" s="20">
        <f t="shared" si="116"/>
        <v>3.7544</v>
      </c>
      <c r="F379" s="20">
        <f t="shared" si="117"/>
        <v>2.6519999999999997</v>
      </c>
      <c r="G379" s="20">
        <f t="shared" si="118"/>
        <v>2.6519999999999997</v>
      </c>
      <c r="H379" s="20">
        <f t="shared" si="119"/>
        <v>0</v>
      </c>
      <c r="I379" s="20">
        <f t="shared" si="120"/>
        <v>0</v>
      </c>
      <c r="J379" s="78">
        <f t="shared" si="121"/>
        <v>0</v>
      </c>
      <c r="K379" s="17">
        <v>0</v>
      </c>
      <c r="L379" s="71"/>
      <c r="M379" s="80" t="s">
        <v>23</v>
      </c>
      <c r="N379" s="24" t="s">
        <v>697</v>
      </c>
      <c r="O379" s="21">
        <f t="shared" si="127"/>
        <v>7.3528000000000002</v>
      </c>
      <c r="P379" s="21">
        <f t="shared" si="128"/>
        <v>8.4136000000000006</v>
      </c>
      <c r="Q379" s="21">
        <f t="shared" si="113"/>
        <v>3.7544</v>
      </c>
      <c r="R379" s="21">
        <f t="shared" si="122"/>
        <v>2.6519999999999997</v>
      </c>
      <c r="S379" s="21">
        <f t="shared" si="123"/>
        <v>2.6519999999999997</v>
      </c>
      <c r="T379" s="21">
        <f t="shared" si="124"/>
        <v>0</v>
      </c>
      <c r="U379" s="21">
        <f t="shared" si="125"/>
        <v>0</v>
      </c>
      <c r="V379" s="21">
        <f t="shared" si="126"/>
        <v>0</v>
      </c>
      <c r="W379" s="19"/>
      <c r="X379" s="22">
        <v>0.04</v>
      </c>
      <c r="Y379" s="73"/>
      <c r="Z379" s="25" t="s">
        <v>697</v>
      </c>
      <c r="AA379" s="27">
        <v>7.07</v>
      </c>
      <c r="AB379" s="27">
        <v>8.09</v>
      </c>
      <c r="AC379" s="27">
        <v>3.61</v>
      </c>
      <c r="AD379" s="27">
        <v>2.5499999999999998</v>
      </c>
      <c r="AE379" s="27">
        <v>2.5499999999999998</v>
      </c>
      <c r="AF379" s="27">
        <v>0</v>
      </c>
      <c r="AG379" s="19">
        <v>0</v>
      </c>
      <c r="AH379" s="27">
        <v>0</v>
      </c>
    </row>
    <row r="380" spans="1:34" s="74" customFormat="1" x14ac:dyDescent="0.35">
      <c r="A380" s="79" t="s">
        <v>23</v>
      </c>
      <c r="B380" s="23" t="s">
        <v>698</v>
      </c>
      <c r="C380" s="20">
        <f t="shared" si="114"/>
        <v>7.3528000000000002</v>
      </c>
      <c r="D380" s="20">
        <f t="shared" si="115"/>
        <v>8.4136000000000006</v>
      </c>
      <c r="E380" s="20">
        <f t="shared" si="116"/>
        <v>3.7544</v>
      </c>
      <c r="F380" s="20">
        <f t="shared" si="117"/>
        <v>2.6519999999999997</v>
      </c>
      <c r="G380" s="20">
        <f t="shared" si="118"/>
        <v>2.6519999999999997</v>
      </c>
      <c r="H380" s="20">
        <f t="shared" si="119"/>
        <v>0</v>
      </c>
      <c r="I380" s="20">
        <f t="shared" si="120"/>
        <v>0</v>
      </c>
      <c r="J380" s="78">
        <f t="shared" si="121"/>
        <v>0</v>
      </c>
      <c r="K380" s="17">
        <v>0</v>
      </c>
      <c r="L380" s="71"/>
      <c r="M380" s="80" t="s">
        <v>23</v>
      </c>
      <c r="N380" s="24" t="s">
        <v>698</v>
      </c>
      <c r="O380" s="21">
        <f t="shared" si="127"/>
        <v>7.3528000000000002</v>
      </c>
      <c r="P380" s="21">
        <f t="shared" si="128"/>
        <v>8.4136000000000006</v>
      </c>
      <c r="Q380" s="21">
        <f t="shared" si="113"/>
        <v>3.7544</v>
      </c>
      <c r="R380" s="21">
        <f t="shared" si="122"/>
        <v>2.6519999999999997</v>
      </c>
      <c r="S380" s="21">
        <f t="shared" si="123"/>
        <v>2.6519999999999997</v>
      </c>
      <c r="T380" s="21">
        <f t="shared" si="124"/>
        <v>0</v>
      </c>
      <c r="U380" s="21">
        <f t="shared" si="125"/>
        <v>0</v>
      </c>
      <c r="V380" s="21">
        <f t="shared" si="126"/>
        <v>0</v>
      </c>
      <c r="W380" s="19"/>
      <c r="X380" s="22">
        <v>0.04</v>
      </c>
      <c r="Y380" s="73"/>
      <c r="Z380" s="25" t="s">
        <v>698</v>
      </c>
      <c r="AA380" s="27">
        <v>7.07</v>
      </c>
      <c r="AB380" s="27">
        <v>8.09</v>
      </c>
      <c r="AC380" s="27">
        <v>3.61</v>
      </c>
      <c r="AD380" s="27">
        <v>2.5499999999999998</v>
      </c>
      <c r="AE380" s="27">
        <v>2.5499999999999998</v>
      </c>
      <c r="AF380" s="27">
        <v>0</v>
      </c>
      <c r="AG380" s="19">
        <v>0</v>
      </c>
      <c r="AH380" s="27">
        <v>0</v>
      </c>
    </row>
    <row r="381" spans="1:34" s="74" customFormat="1" x14ac:dyDescent="0.35">
      <c r="A381" s="79" t="s">
        <v>23</v>
      </c>
      <c r="B381" s="23" t="s">
        <v>699</v>
      </c>
      <c r="C381" s="20">
        <f t="shared" si="114"/>
        <v>7.3528000000000002</v>
      </c>
      <c r="D381" s="20">
        <f t="shared" si="115"/>
        <v>8.4136000000000006</v>
      </c>
      <c r="E381" s="20">
        <f t="shared" si="116"/>
        <v>3.7544</v>
      </c>
      <c r="F381" s="20">
        <f t="shared" si="117"/>
        <v>2.6519999999999997</v>
      </c>
      <c r="G381" s="20">
        <f t="shared" si="118"/>
        <v>2.6519999999999997</v>
      </c>
      <c r="H381" s="20">
        <f t="shared" si="119"/>
        <v>0</v>
      </c>
      <c r="I381" s="20">
        <f t="shared" si="120"/>
        <v>0</v>
      </c>
      <c r="J381" s="78">
        <f t="shared" si="121"/>
        <v>0</v>
      </c>
      <c r="K381" s="17">
        <v>0</v>
      </c>
      <c r="L381" s="71"/>
      <c r="M381" s="80" t="s">
        <v>23</v>
      </c>
      <c r="N381" s="24" t="s">
        <v>699</v>
      </c>
      <c r="O381" s="21">
        <f t="shared" si="127"/>
        <v>7.3528000000000002</v>
      </c>
      <c r="P381" s="21">
        <f t="shared" si="128"/>
        <v>8.4136000000000006</v>
      </c>
      <c r="Q381" s="21">
        <f t="shared" si="113"/>
        <v>3.7544</v>
      </c>
      <c r="R381" s="21">
        <f t="shared" si="122"/>
        <v>2.6519999999999997</v>
      </c>
      <c r="S381" s="21">
        <f t="shared" si="123"/>
        <v>2.6519999999999997</v>
      </c>
      <c r="T381" s="21">
        <f t="shared" si="124"/>
        <v>0</v>
      </c>
      <c r="U381" s="21">
        <f t="shared" si="125"/>
        <v>0</v>
      </c>
      <c r="V381" s="21">
        <f t="shared" si="126"/>
        <v>0</v>
      </c>
      <c r="W381" s="19"/>
      <c r="X381" s="22">
        <v>0.04</v>
      </c>
      <c r="Y381" s="73"/>
      <c r="Z381" s="25" t="s">
        <v>699</v>
      </c>
      <c r="AA381" s="27">
        <v>7.07</v>
      </c>
      <c r="AB381" s="27">
        <v>8.09</v>
      </c>
      <c r="AC381" s="27">
        <v>3.61</v>
      </c>
      <c r="AD381" s="27">
        <v>2.5499999999999998</v>
      </c>
      <c r="AE381" s="27">
        <v>2.5499999999999998</v>
      </c>
      <c r="AF381" s="27">
        <v>0</v>
      </c>
      <c r="AG381" s="19">
        <v>0</v>
      </c>
      <c r="AH381" s="27">
        <v>0</v>
      </c>
    </row>
    <row r="382" spans="1:34" s="74" customFormat="1" x14ac:dyDescent="0.35">
      <c r="A382" s="79" t="s">
        <v>23</v>
      </c>
      <c r="B382" s="23" t="s">
        <v>700</v>
      </c>
      <c r="C382" s="20">
        <f t="shared" si="114"/>
        <v>7.3528000000000002</v>
      </c>
      <c r="D382" s="20">
        <f t="shared" si="115"/>
        <v>8.4136000000000006</v>
      </c>
      <c r="E382" s="20">
        <f t="shared" si="116"/>
        <v>3.7544</v>
      </c>
      <c r="F382" s="20">
        <f t="shared" si="117"/>
        <v>2.6519999999999997</v>
      </c>
      <c r="G382" s="20">
        <f t="shared" si="118"/>
        <v>2.6519999999999997</v>
      </c>
      <c r="H382" s="20">
        <f t="shared" si="119"/>
        <v>0</v>
      </c>
      <c r="I382" s="20">
        <f t="shared" si="120"/>
        <v>0</v>
      </c>
      <c r="J382" s="78">
        <f t="shared" si="121"/>
        <v>0</v>
      </c>
      <c r="K382" s="17">
        <v>0</v>
      </c>
      <c r="L382" s="71"/>
      <c r="M382" s="80" t="s">
        <v>23</v>
      </c>
      <c r="N382" s="24" t="s">
        <v>700</v>
      </c>
      <c r="O382" s="21">
        <f t="shared" si="127"/>
        <v>7.3528000000000002</v>
      </c>
      <c r="P382" s="21">
        <f t="shared" si="128"/>
        <v>8.4136000000000006</v>
      </c>
      <c r="Q382" s="21">
        <f t="shared" si="113"/>
        <v>3.7544</v>
      </c>
      <c r="R382" s="21">
        <f t="shared" si="122"/>
        <v>2.6519999999999997</v>
      </c>
      <c r="S382" s="21">
        <f t="shared" si="123"/>
        <v>2.6519999999999997</v>
      </c>
      <c r="T382" s="21">
        <f t="shared" si="124"/>
        <v>0</v>
      </c>
      <c r="U382" s="21">
        <f t="shared" si="125"/>
        <v>0</v>
      </c>
      <c r="V382" s="21">
        <f t="shared" si="126"/>
        <v>0</v>
      </c>
      <c r="W382" s="19"/>
      <c r="X382" s="22">
        <v>0.04</v>
      </c>
      <c r="Y382" s="73"/>
      <c r="Z382" s="25" t="s">
        <v>700</v>
      </c>
      <c r="AA382" s="27">
        <v>7.07</v>
      </c>
      <c r="AB382" s="27">
        <v>8.09</v>
      </c>
      <c r="AC382" s="27">
        <v>3.61</v>
      </c>
      <c r="AD382" s="27">
        <v>2.5499999999999998</v>
      </c>
      <c r="AE382" s="27">
        <v>2.5499999999999998</v>
      </c>
      <c r="AF382" s="27">
        <v>0</v>
      </c>
      <c r="AG382" s="19">
        <v>0</v>
      </c>
      <c r="AH382" s="27">
        <v>0</v>
      </c>
    </row>
    <row r="383" spans="1:34" s="74" customFormat="1" x14ac:dyDescent="0.35">
      <c r="A383" s="79" t="s">
        <v>23</v>
      </c>
      <c r="B383" s="23" t="s">
        <v>701</v>
      </c>
      <c r="C383" s="20">
        <f t="shared" si="114"/>
        <v>7.3528000000000002</v>
      </c>
      <c r="D383" s="20">
        <f t="shared" si="115"/>
        <v>8.4136000000000006</v>
      </c>
      <c r="E383" s="20">
        <f t="shared" si="116"/>
        <v>3.7544</v>
      </c>
      <c r="F383" s="20">
        <f t="shared" si="117"/>
        <v>2.6519999999999997</v>
      </c>
      <c r="G383" s="20">
        <f t="shared" si="118"/>
        <v>2.6519999999999997</v>
      </c>
      <c r="H383" s="20">
        <f t="shared" si="119"/>
        <v>0</v>
      </c>
      <c r="I383" s="20">
        <f t="shared" si="120"/>
        <v>0</v>
      </c>
      <c r="J383" s="78">
        <f t="shared" si="121"/>
        <v>0</v>
      </c>
      <c r="K383" s="17">
        <v>0</v>
      </c>
      <c r="L383" s="71"/>
      <c r="M383" s="80" t="s">
        <v>23</v>
      </c>
      <c r="N383" s="24" t="s">
        <v>701</v>
      </c>
      <c r="O383" s="21">
        <f t="shared" si="127"/>
        <v>7.3528000000000002</v>
      </c>
      <c r="P383" s="21">
        <f t="shared" si="128"/>
        <v>8.4136000000000006</v>
      </c>
      <c r="Q383" s="21">
        <f t="shared" si="113"/>
        <v>3.7544</v>
      </c>
      <c r="R383" s="21">
        <f t="shared" si="122"/>
        <v>2.6519999999999997</v>
      </c>
      <c r="S383" s="21">
        <f t="shared" si="123"/>
        <v>2.6519999999999997</v>
      </c>
      <c r="T383" s="21">
        <f t="shared" si="124"/>
        <v>0</v>
      </c>
      <c r="U383" s="21">
        <f t="shared" si="125"/>
        <v>0</v>
      </c>
      <c r="V383" s="21">
        <f t="shared" si="126"/>
        <v>0</v>
      </c>
      <c r="W383" s="19"/>
      <c r="X383" s="22">
        <v>0.04</v>
      </c>
      <c r="Y383" s="73"/>
      <c r="Z383" s="25" t="s">
        <v>701</v>
      </c>
      <c r="AA383" s="27">
        <v>7.07</v>
      </c>
      <c r="AB383" s="27">
        <v>8.09</v>
      </c>
      <c r="AC383" s="27">
        <v>3.61</v>
      </c>
      <c r="AD383" s="27">
        <v>2.5499999999999998</v>
      </c>
      <c r="AE383" s="27">
        <v>2.5499999999999998</v>
      </c>
      <c r="AF383" s="27">
        <v>0</v>
      </c>
      <c r="AG383" s="19">
        <v>0</v>
      </c>
      <c r="AH383" s="27">
        <v>0</v>
      </c>
    </row>
    <row r="384" spans="1:34" s="74" customFormat="1" x14ac:dyDescent="0.35">
      <c r="A384" s="79" t="s">
        <v>23</v>
      </c>
      <c r="B384" s="23" t="s">
        <v>702</v>
      </c>
      <c r="C384" s="20">
        <f t="shared" si="114"/>
        <v>7.3528000000000002</v>
      </c>
      <c r="D384" s="20">
        <f t="shared" si="115"/>
        <v>8.4136000000000006</v>
      </c>
      <c r="E384" s="20">
        <f t="shared" si="116"/>
        <v>3.7544</v>
      </c>
      <c r="F384" s="20">
        <f t="shared" si="117"/>
        <v>2.6519999999999997</v>
      </c>
      <c r="G384" s="20">
        <f t="shared" si="118"/>
        <v>2.6519999999999997</v>
      </c>
      <c r="H384" s="20">
        <f t="shared" si="119"/>
        <v>0</v>
      </c>
      <c r="I384" s="20">
        <f t="shared" si="120"/>
        <v>0</v>
      </c>
      <c r="J384" s="78">
        <f t="shared" si="121"/>
        <v>0</v>
      </c>
      <c r="K384" s="17">
        <v>0</v>
      </c>
      <c r="L384" s="71"/>
      <c r="M384" s="80" t="s">
        <v>23</v>
      </c>
      <c r="N384" s="24" t="s">
        <v>702</v>
      </c>
      <c r="O384" s="21">
        <f t="shared" si="127"/>
        <v>7.3528000000000002</v>
      </c>
      <c r="P384" s="21">
        <f t="shared" si="128"/>
        <v>8.4136000000000006</v>
      </c>
      <c r="Q384" s="21">
        <f t="shared" si="113"/>
        <v>3.7544</v>
      </c>
      <c r="R384" s="21">
        <f t="shared" si="122"/>
        <v>2.6519999999999997</v>
      </c>
      <c r="S384" s="21">
        <f t="shared" si="123"/>
        <v>2.6519999999999997</v>
      </c>
      <c r="T384" s="21">
        <f t="shared" si="124"/>
        <v>0</v>
      </c>
      <c r="U384" s="21">
        <f t="shared" si="125"/>
        <v>0</v>
      </c>
      <c r="V384" s="21">
        <f t="shared" si="126"/>
        <v>0</v>
      </c>
      <c r="W384" s="19"/>
      <c r="X384" s="22">
        <v>0.04</v>
      </c>
      <c r="Y384" s="73"/>
      <c r="Z384" s="25" t="s">
        <v>702</v>
      </c>
      <c r="AA384" s="27">
        <v>7.07</v>
      </c>
      <c r="AB384" s="27">
        <v>8.09</v>
      </c>
      <c r="AC384" s="27">
        <v>3.61</v>
      </c>
      <c r="AD384" s="27">
        <v>2.5499999999999998</v>
      </c>
      <c r="AE384" s="27">
        <v>2.5499999999999998</v>
      </c>
      <c r="AF384" s="27">
        <v>0</v>
      </c>
      <c r="AG384" s="19">
        <v>0</v>
      </c>
      <c r="AH384" s="27">
        <v>0</v>
      </c>
    </row>
    <row r="385" spans="1:34" s="74" customFormat="1" x14ac:dyDescent="0.35">
      <c r="A385" s="79" t="s">
        <v>23</v>
      </c>
      <c r="B385" s="23" t="s">
        <v>703</v>
      </c>
      <c r="C385" s="20">
        <f t="shared" si="114"/>
        <v>7.3528000000000002</v>
      </c>
      <c r="D385" s="20">
        <f t="shared" si="115"/>
        <v>8.4136000000000006</v>
      </c>
      <c r="E385" s="20">
        <f t="shared" si="116"/>
        <v>3.7544</v>
      </c>
      <c r="F385" s="20">
        <f t="shared" si="117"/>
        <v>2.6519999999999997</v>
      </c>
      <c r="G385" s="20">
        <f t="shared" si="118"/>
        <v>2.6519999999999997</v>
      </c>
      <c r="H385" s="20">
        <f t="shared" si="119"/>
        <v>0</v>
      </c>
      <c r="I385" s="20">
        <f t="shared" si="120"/>
        <v>0</v>
      </c>
      <c r="J385" s="78">
        <f t="shared" si="121"/>
        <v>0</v>
      </c>
      <c r="K385" s="17">
        <v>0</v>
      </c>
      <c r="L385" s="71"/>
      <c r="M385" s="80" t="s">
        <v>23</v>
      </c>
      <c r="N385" s="24" t="s">
        <v>703</v>
      </c>
      <c r="O385" s="21">
        <f t="shared" si="127"/>
        <v>7.3528000000000002</v>
      </c>
      <c r="P385" s="21">
        <f t="shared" si="128"/>
        <v>8.4136000000000006</v>
      </c>
      <c r="Q385" s="21">
        <f t="shared" si="113"/>
        <v>3.7544</v>
      </c>
      <c r="R385" s="21">
        <f t="shared" si="122"/>
        <v>2.6519999999999997</v>
      </c>
      <c r="S385" s="21">
        <f t="shared" si="123"/>
        <v>2.6519999999999997</v>
      </c>
      <c r="T385" s="21">
        <f t="shared" si="124"/>
        <v>0</v>
      </c>
      <c r="U385" s="21">
        <f t="shared" si="125"/>
        <v>0</v>
      </c>
      <c r="V385" s="21">
        <f t="shared" si="126"/>
        <v>0</v>
      </c>
      <c r="W385" s="19"/>
      <c r="X385" s="22">
        <v>0.04</v>
      </c>
      <c r="Y385" s="73"/>
      <c r="Z385" s="25" t="s">
        <v>703</v>
      </c>
      <c r="AA385" s="27">
        <v>7.07</v>
      </c>
      <c r="AB385" s="27">
        <v>8.09</v>
      </c>
      <c r="AC385" s="27">
        <v>3.61</v>
      </c>
      <c r="AD385" s="27">
        <v>2.5499999999999998</v>
      </c>
      <c r="AE385" s="27">
        <v>2.5499999999999998</v>
      </c>
      <c r="AF385" s="27">
        <v>0</v>
      </c>
      <c r="AG385" s="19">
        <v>0</v>
      </c>
      <c r="AH385" s="27">
        <v>0</v>
      </c>
    </row>
    <row r="386" spans="1:34" s="74" customFormat="1" x14ac:dyDescent="0.35">
      <c r="A386" s="79" t="s">
        <v>23</v>
      </c>
      <c r="B386" s="23" t="s">
        <v>26</v>
      </c>
      <c r="C386" s="20">
        <f t="shared" si="114"/>
        <v>12.178400000000002</v>
      </c>
      <c r="D386" s="20">
        <f t="shared" si="115"/>
        <v>15.5168</v>
      </c>
      <c r="E386" s="20">
        <f t="shared" si="116"/>
        <v>4.3784000000000001</v>
      </c>
      <c r="F386" s="20">
        <f t="shared" si="117"/>
        <v>3.3488000000000002</v>
      </c>
      <c r="G386" s="20">
        <f t="shared" si="118"/>
        <v>3.3488000000000002</v>
      </c>
      <c r="H386" s="20">
        <f t="shared" si="119"/>
        <v>0</v>
      </c>
      <c r="I386" s="20">
        <f t="shared" si="120"/>
        <v>0</v>
      </c>
      <c r="J386" s="78">
        <f t="shared" si="121"/>
        <v>0</v>
      </c>
      <c r="K386" s="17">
        <v>0</v>
      </c>
      <c r="L386" s="71"/>
      <c r="M386" s="80" t="s">
        <v>23</v>
      </c>
      <c r="N386" s="26" t="s">
        <v>26</v>
      </c>
      <c r="O386" s="21">
        <f t="shared" si="127"/>
        <v>12.178400000000002</v>
      </c>
      <c r="P386" s="21">
        <f t="shared" si="128"/>
        <v>15.5168</v>
      </c>
      <c r="Q386" s="21">
        <f t="shared" si="113"/>
        <v>4.3784000000000001</v>
      </c>
      <c r="R386" s="21">
        <f t="shared" si="122"/>
        <v>3.3488000000000002</v>
      </c>
      <c r="S386" s="21">
        <f t="shared" si="123"/>
        <v>3.3488000000000002</v>
      </c>
      <c r="T386" s="21">
        <f t="shared" si="124"/>
        <v>0</v>
      </c>
      <c r="U386" s="21">
        <f t="shared" si="125"/>
        <v>0</v>
      </c>
      <c r="V386" s="21">
        <f t="shared" si="126"/>
        <v>0</v>
      </c>
      <c r="W386" s="19"/>
      <c r="X386" s="22">
        <v>0.04</v>
      </c>
      <c r="Y386" s="73"/>
      <c r="Z386" s="25" t="s">
        <v>26</v>
      </c>
      <c r="AA386" s="27">
        <v>11.71</v>
      </c>
      <c r="AB386" s="27">
        <v>14.92</v>
      </c>
      <c r="AC386" s="27">
        <v>4.21</v>
      </c>
      <c r="AD386" s="27">
        <v>3.22</v>
      </c>
      <c r="AE386" s="27">
        <v>3.22</v>
      </c>
      <c r="AF386" s="27">
        <v>0</v>
      </c>
      <c r="AG386" s="19">
        <v>0</v>
      </c>
      <c r="AH386" s="27">
        <v>0</v>
      </c>
    </row>
    <row r="387" spans="1:34" s="74" customFormat="1" x14ac:dyDescent="0.35">
      <c r="A387" s="79" t="s">
        <v>704</v>
      </c>
      <c r="B387" s="23" t="s">
        <v>705</v>
      </c>
      <c r="C387" s="20">
        <f t="shared" si="114"/>
        <v>13.748800000000001</v>
      </c>
      <c r="D387" s="20">
        <f t="shared" si="115"/>
        <v>18.4392</v>
      </c>
      <c r="E387" s="20">
        <f t="shared" si="116"/>
        <v>3.8064000000000004</v>
      </c>
      <c r="F387" s="20">
        <f t="shared" si="117"/>
        <v>3.6816</v>
      </c>
      <c r="G387" s="20">
        <f t="shared" si="118"/>
        <v>3.38</v>
      </c>
      <c r="H387" s="20">
        <f t="shared" si="119"/>
        <v>8.1432000000000002</v>
      </c>
      <c r="I387" s="20">
        <f t="shared" si="120"/>
        <v>0</v>
      </c>
      <c r="J387" s="78">
        <f t="shared" si="121"/>
        <v>0</v>
      </c>
      <c r="K387" s="17">
        <v>0</v>
      </c>
      <c r="L387" s="71"/>
      <c r="M387" s="80" t="s">
        <v>704</v>
      </c>
      <c r="N387" s="24" t="s">
        <v>705</v>
      </c>
      <c r="O387" s="21">
        <f t="shared" si="127"/>
        <v>13.748800000000001</v>
      </c>
      <c r="P387" s="21">
        <f t="shared" si="128"/>
        <v>18.4392</v>
      </c>
      <c r="Q387" s="21">
        <f t="shared" si="113"/>
        <v>3.8064000000000004</v>
      </c>
      <c r="R387" s="21">
        <f t="shared" si="122"/>
        <v>3.6816</v>
      </c>
      <c r="S387" s="21">
        <f t="shared" si="123"/>
        <v>3.38</v>
      </c>
      <c r="T387" s="21">
        <f t="shared" si="124"/>
        <v>8.1432000000000002</v>
      </c>
      <c r="U387" s="21">
        <f t="shared" si="125"/>
        <v>0</v>
      </c>
      <c r="V387" s="21">
        <f t="shared" si="126"/>
        <v>0</v>
      </c>
      <c r="W387" s="19"/>
      <c r="X387" s="22">
        <v>0.04</v>
      </c>
      <c r="Y387" s="73"/>
      <c r="Z387" s="25" t="s">
        <v>705</v>
      </c>
      <c r="AA387" s="19">
        <v>13.22</v>
      </c>
      <c r="AB387" s="19">
        <v>17.73</v>
      </c>
      <c r="AC387" s="19">
        <v>3.66</v>
      </c>
      <c r="AD387" s="19">
        <v>3.54</v>
      </c>
      <c r="AE387" s="19">
        <v>3.25</v>
      </c>
      <c r="AF387" s="19">
        <v>7.83</v>
      </c>
      <c r="AG387" s="19">
        <v>0</v>
      </c>
      <c r="AH387" s="19">
        <v>0</v>
      </c>
    </row>
    <row r="388" spans="1:34" s="74" customFormat="1" x14ac:dyDescent="0.35">
      <c r="A388" s="79" t="s">
        <v>704</v>
      </c>
      <c r="B388" s="23" t="s">
        <v>706</v>
      </c>
      <c r="C388" s="20">
        <f t="shared" si="114"/>
        <v>14.3104</v>
      </c>
      <c r="D388" s="20">
        <f t="shared" si="115"/>
        <v>19.947199999999999</v>
      </c>
      <c r="E388" s="20">
        <f t="shared" si="116"/>
        <v>5.3144000000000009</v>
      </c>
      <c r="F388" s="20">
        <f t="shared" si="117"/>
        <v>5.0023999999999997</v>
      </c>
      <c r="G388" s="20">
        <f t="shared" si="118"/>
        <v>3.8688000000000002</v>
      </c>
      <c r="H388" s="20">
        <f t="shared" si="119"/>
        <v>8.1432000000000002</v>
      </c>
      <c r="I388" s="20">
        <f t="shared" si="120"/>
        <v>0</v>
      </c>
      <c r="J388" s="78">
        <f t="shared" si="121"/>
        <v>0</v>
      </c>
      <c r="K388" s="17">
        <v>0</v>
      </c>
      <c r="L388" s="71"/>
      <c r="M388" s="80" t="s">
        <v>704</v>
      </c>
      <c r="N388" s="26" t="s">
        <v>706</v>
      </c>
      <c r="O388" s="21">
        <f t="shared" si="127"/>
        <v>14.3104</v>
      </c>
      <c r="P388" s="21">
        <f t="shared" si="128"/>
        <v>19.947199999999999</v>
      </c>
      <c r="Q388" s="21">
        <f t="shared" si="113"/>
        <v>5.3144000000000009</v>
      </c>
      <c r="R388" s="21">
        <f t="shared" si="122"/>
        <v>5.0023999999999997</v>
      </c>
      <c r="S388" s="21">
        <f t="shared" si="123"/>
        <v>3.8688000000000002</v>
      </c>
      <c r="T388" s="21">
        <f t="shared" si="124"/>
        <v>8.1432000000000002</v>
      </c>
      <c r="U388" s="21">
        <f t="shared" si="125"/>
        <v>0</v>
      </c>
      <c r="V388" s="21">
        <f t="shared" si="126"/>
        <v>0</v>
      </c>
      <c r="W388" s="19"/>
      <c r="X388" s="22">
        <v>0.04</v>
      </c>
      <c r="Y388" s="73"/>
      <c r="Z388" s="25" t="s">
        <v>706</v>
      </c>
      <c r="AA388" s="19">
        <v>13.76</v>
      </c>
      <c r="AB388" s="19">
        <v>19.18</v>
      </c>
      <c r="AC388" s="19">
        <v>5.1100000000000003</v>
      </c>
      <c r="AD388" s="19">
        <v>4.8099999999999996</v>
      </c>
      <c r="AE388" s="19">
        <v>3.72</v>
      </c>
      <c r="AF388" s="19">
        <v>7.83</v>
      </c>
      <c r="AG388" s="19">
        <v>0</v>
      </c>
      <c r="AH388" s="19">
        <v>0</v>
      </c>
    </row>
    <row r="389" spans="1:34" s="74" customFormat="1" x14ac:dyDescent="0.35">
      <c r="A389" s="79" t="s">
        <v>707</v>
      </c>
      <c r="B389" s="23" t="s">
        <v>708</v>
      </c>
      <c r="C389" s="20">
        <f t="shared" si="114"/>
        <v>13.166400000000001</v>
      </c>
      <c r="D389" s="20">
        <f t="shared" si="115"/>
        <v>18.688800000000001</v>
      </c>
      <c r="E389" s="20">
        <f t="shared" si="116"/>
        <v>5.3144000000000009</v>
      </c>
      <c r="F389" s="20">
        <f t="shared" si="117"/>
        <v>5.0023999999999997</v>
      </c>
      <c r="G389" s="20">
        <f t="shared" si="118"/>
        <v>3.8688000000000002</v>
      </c>
      <c r="H389" s="20">
        <f t="shared" si="119"/>
        <v>8.1432000000000002</v>
      </c>
      <c r="I389" s="20">
        <f t="shared" si="120"/>
        <v>0</v>
      </c>
      <c r="J389" s="78">
        <f t="shared" si="121"/>
        <v>0</v>
      </c>
      <c r="K389" s="17">
        <v>0</v>
      </c>
      <c r="L389" s="71"/>
      <c r="M389" s="80" t="s">
        <v>707</v>
      </c>
      <c r="N389" s="24" t="s">
        <v>708</v>
      </c>
      <c r="O389" s="21">
        <f t="shared" si="127"/>
        <v>13.166400000000001</v>
      </c>
      <c r="P389" s="21">
        <f t="shared" si="128"/>
        <v>18.688800000000001</v>
      </c>
      <c r="Q389" s="21">
        <f t="shared" si="113"/>
        <v>5.3144000000000009</v>
      </c>
      <c r="R389" s="21">
        <f t="shared" si="122"/>
        <v>5.0023999999999997</v>
      </c>
      <c r="S389" s="21">
        <f t="shared" si="123"/>
        <v>3.8688000000000002</v>
      </c>
      <c r="T389" s="21">
        <f t="shared" si="124"/>
        <v>8.1432000000000002</v>
      </c>
      <c r="U389" s="21">
        <f t="shared" si="125"/>
        <v>0</v>
      </c>
      <c r="V389" s="21">
        <f t="shared" si="126"/>
        <v>0</v>
      </c>
      <c r="W389" s="19"/>
      <c r="X389" s="22">
        <v>0.04</v>
      </c>
      <c r="Y389" s="73"/>
      <c r="Z389" s="25" t="s">
        <v>708</v>
      </c>
      <c r="AA389" s="19">
        <v>12.66</v>
      </c>
      <c r="AB389" s="19">
        <v>17.97</v>
      </c>
      <c r="AC389" s="19">
        <v>5.1100000000000003</v>
      </c>
      <c r="AD389" s="19">
        <v>4.8099999999999996</v>
      </c>
      <c r="AE389" s="19">
        <v>3.72</v>
      </c>
      <c r="AF389" s="19">
        <v>7.83</v>
      </c>
      <c r="AG389" s="19">
        <v>0</v>
      </c>
      <c r="AH389" s="19">
        <v>0</v>
      </c>
    </row>
    <row r="390" spans="1:34" s="74" customFormat="1" x14ac:dyDescent="0.35">
      <c r="A390" s="88" t="s">
        <v>707</v>
      </c>
      <c r="B390" s="28" t="s">
        <v>709</v>
      </c>
      <c r="C390" s="29">
        <f t="shared" si="114"/>
        <v>14.3104</v>
      </c>
      <c r="D390" s="29">
        <f t="shared" si="115"/>
        <v>19.947199999999999</v>
      </c>
      <c r="E390" s="29">
        <f t="shared" si="116"/>
        <v>5.3144000000000009</v>
      </c>
      <c r="F390" s="29">
        <f t="shared" si="117"/>
        <v>5.0023999999999997</v>
      </c>
      <c r="G390" s="29">
        <f t="shared" si="118"/>
        <v>3.8688000000000002</v>
      </c>
      <c r="H390" s="29">
        <f t="shared" si="119"/>
        <v>8.1432000000000002</v>
      </c>
      <c r="I390" s="29">
        <f t="shared" si="120"/>
        <v>0</v>
      </c>
      <c r="J390" s="89">
        <f t="shared" si="121"/>
        <v>0</v>
      </c>
      <c r="K390" s="30">
        <v>0</v>
      </c>
      <c r="L390" s="71"/>
      <c r="M390" s="80" t="s">
        <v>707</v>
      </c>
      <c r="N390" s="26" t="s">
        <v>709</v>
      </c>
      <c r="O390" s="21">
        <f t="shared" si="127"/>
        <v>14.3104</v>
      </c>
      <c r="P390" s="21">
        <f t="shared" si="128"/>
        <v>19.947199999999999</v>
      </c>
      <c r="Q390" s="21">
        <f t="shared" si="113"/>
        <v>5.3144000000000009</v>
      </c>
      <c r="R390" s="21">
        <f t="shared" si="122"/>
        <v>5.0023999999999997</v>
      </c>
      <c r="S390" s="21">
        <f t="shared" si="123"/>
        <v>3.8688000000000002</v>
      </c>
      <c r="T390" s="21">
        <f t="shared" si="124"/>
        <v>8.1432000000000002</v>
      </c>
      <c r="U390" s="21">
        <f t="shared" si="125"/>
        <v>0</v>
      </c>
      <c r="V390" s="21">
        <f t="shared" si="126"/>
        <v>0</v>
      </c>
      <c r="W390" s="19"/>
      <c r="X390" s="22">
        <v>0.04</v>
      </c>
      <c r="Y390" s="73"/>
      <c r="Z390" s="25" t="s">
        <v>709</v>
      </c>
      <c r="AA390" s="19">
        <v>13.76</v>
      </c>
      <c r="AB390" s="19">
        <v>19.18</v>
      </c>
      <c r="AC390" s="19">
        <v>5.1100000000000003</v>
      </c>
      <c r="AD390" s="19">
        <v>4.8099999999999996</v>
      </c>
      <c r="AE390" s="19">
        <v>3.72</v>
      </c>
      <c r="AF390" s="19">
        <v>7.83</v>
      </c>
      <c r="AG390" s="19">
        <v>0</v>
      </c>
      <c r="AH390" s="19">
        <v>0</v>
      </c>
    </row>
    <row r="391" spans="1:34" s="74" customFormat="1" x14ac:dyDescent="0.35">
      <c r="A391" s="90"/>
      <c r="B391" s="31"/>
      <c r="C391" s="32"/>
      <c r="D391" s="32"/>
      <c r="E391" s="32"/>
      <c r="F391" s="32"/>
      <c r="G391" s="32"/>
      <c r="H391" s="32"/>
      <c r="I391" s="32"/>
      <c r="J391" s="32"/>
      <c r="K391" s="33"/>
      <c r="L391" s="91"/>
      <c r="M391" s="92"/>
      <c r="N391" s="34"/>
      <c r="O391" s="35"/>
      <c r="P391" s="35"/>
      <c r="Q391" s="35"/>
      <c r="R391" s="35"/>
      <c r="S391" s="35"/>
      <c r="T391" s="35"/>
      <c r="U391" s="35"/>
      <c r="V391" s="35"/>
      <c r="W391" s="35"/>
      <c r="X391" s="36"/>
      <c r="Y391" s="91"/>
      <c r="Z391" s="34"/>
      <c r="AA391" s="35"/>
      <c r="AB391" s="35"/>
      <c r="AC391" s="35"/>
      <c r="AD391" s="35"/>
      <c r="AE391" s="35"/>
      <c r="AF391" s="35"/>
      <c r="AG391" s="35"/>
      <c r="AH391" s="35"/>
    </row>
    <row r="392" spans="1:34" s="74" customFormat="1" x14ac:dyDescent="0.35">
      <c r="A392" s="90"/>
      <c r="B392" s="31"/>
      <c r="C392" s="31"/>
      <c r="D392" s="32"/>
      <c r="E392" s="32"/>
      <c r="F392" s="32"/>
      <c r="G392" s="32"/>
      <c r="H392" s="32"/>
      <c r="I392" s="32"/>
      <c r="J392" s="32"/>
      <c r="K392" s="32"/>
      <c r="L392" s="91"/>
      <c r="M392" s="92"/>
      <c r="N392" s="34"/>
      <c r="O392" s="35"/>
      <c r="P392" s="35"/>
      <c r="Q392" s="35"/>
      <c r="R392" s="35"/>
      <c r="S392" s="35"/>
      <c r="T392" s="35"/>
      <c r="U392" s="35"/>
      <c r="V392" s="35"/>
      <c r="W392" s="35"/>
      <c r="X392" s="36"/>
      <c r="Y392" s="91"/>
      <c r="Z392" s="34"/>
      <c r="AA392" s="35"/>
      <c r="AB392" s="35"/>
      <c r="AC392" s="35"/>
      <c r="AD392" s="35"/>
      <c r="AE392" s="35"/>
      <c r="AF392" s="35"/>
      <c r="AG392" s="35"/>
      <c r="AH392" s="35"/>
    </row>
    <row r="393" spans="1:34" s="74" customFormat="1" x14ac:dyDescent="0.35">
      <c r="A393" s="90"/>
      <c r="B393" s="31"/>
      <c r="C393" s="31"/>
      <c r="D393" s="32"/>
      <c r="E393" s="32"/>
      <c r="F393" s="32"/>
      <c r="G393" s="32"/>
      <c r="H393" s="32"/>
      <c r="I393" s="32"/>
      <c r="J393" s="32"/>
      <c r="K393" s="32"/>
      <c r="L393" s="91"/>
      <c r="M393" s="92"/>
      <c r="N393" s="34"/>
      <c r="O393" s="35"/>
      <c r="P393" s="35"/>
      <c r="Q393" s="35"/>
      <c r="R393" s="35"/>
      <c r="S393" s="35"/>
      <c r="T393" s="35"/>
      <c r="U393" s="35"/>
      <c r="V393" s="35"/>
      <c r="W393" s="35"/>
      <c r="X393" s="36"/>
      <c r="Y393" s="91"/>
      <c r="Z393" s="34"/>
      <c r="AA393" s="35"/>
      <c r="AB393" s="35"/>
      <c r="AC393" s="35"/>
      <c r="AD393" s="35"/>
      <c r="AE393" s="35"/>
      <c r="AF393" s="35"/>
      <c r="AG393" s="35"/>
      <c r="AH393" s="35"/>
    </row>
    <row r="394" spans="1:34" s="74" customFormat="1" x14ac:dyDescent="0.35">
      <c r="A394" s="90"/>
      <c r="B394" s="31"/>
      <c r="C394" s="31"/>
      <c r="D394" s="32"/>
      <c r="E394" s="32"/>
      <c r="F394" s="32"/>
      <c r="G394" s="32"/>
      <c r="H394" s="32"/>
      <c r="I394" s="32"/>
      <c r="J394" s="32"/>
      <c r="K394" s="32"/>
      <c r="L394" s="91"/>
      <c r="M394" s="92"/>
      <c r="N394" s="34"/>
      <c r="O394" s="35"/>
      <c r="P394" s="35"/>
      <c r="Q394" s="35"/>
      <c r="R394" s="35"/>
      <c r="S394" s="35"/>
      <c r="T394" s="35"/>
      <c r="U394" s="35"/>
      <c r="V394" s="35"/>
      <c r="W394" s="35"/>
      <c r="X394" s="36"/>
      <c r="Y394" s="91"/>
      <c r="Z394" s="34"/>
      <c r="AA394" s="35"/>
      <c r="AB394" s="35"/>
      <c r="AC394" s="35"/>
      <c r="AD394" s="35"/>
      <c r="AE394" s="35"/>
      <c r="AF394" s="35"/>
      <c r="AG394" s="35"/>
      <c r="AH394" s="35"/>
    </row>
    <row r="395" spans="1:34" s="74" customFormat="1" x14ac:dyDescent="0.35">
      <c r="A395" s="90"/>
      <c r="B395" s="31"/>
      <c r="C395" s="31"/>
      <c r="D395" s="32"/>
      <c r="E395" s="32"/>
      <c r="F395" s="32"/>
      <c r="G395" s="32"/>
      <c r="H395" s="32"/>
      <c r="I395" s="32"/>
      <c r="J395" s="32"/>
      <c r="K395" s="32"/>
      <c r="L395" s="91"/>
      <c r="M395" s="92"/>
      <c r="N395" s="34"/>
      <c r="O395" s="35"/>
      <c r="P395" s="35"/>
      <c r="Q395" s="35"/>
      <c r="R395" s="35"/>
      <c r="S395" s="35"/>
      <c r="T395" s="35"/>
      <c r="U395" s="35"/>
      <c r="V395" s="35"/>
      <c r="W395" s="35"/>
      <c r="X395" s="36"/>
      <c r="Y395" s="91"/>
      <c r="Z395" s="34"/>
      <c r="AA395" s="35"/>
      <c r="AB395" s="35"/>
      <c r="AC395" s="35"/>
      <c r="AD395" s="35"/>
      <c r="AE395" s="35"/>
      <c r="AF395" s="35"/>
      <c r="AG395" s="35"/>
      <c r="AH395" s="35"/>
    </row>
    <row r="396" spans="1:34" s="74" customFormat="1" x14ac:dyDescent="0.35">
      <c r="A396" s="90"/>
      <c r="B396" s="31"/>
      <c r="C396" s="31"/>
      <c r="D396" s="32"/>
      <c r="E396" s="32"/>
      <c r="F396" s="32"/>
      <c r="G396" s="32"/>
      <c r="H396" s="32"/>
      <c r="I396" s="32"/>
      <c r="J396" s="32"/>
      <c r="K396" s="32"/>
      <c r="L396" s="91"/>
      <c r="M396" s="92"/>
      <c r="N396" s="34"/>
      <c r="O396" s="35"/>
      <c r="P396" s="35"/>
      <c r="Q396" s="35"/>
      <c r="R396" s="35"/>
      <c r="S396" s="35"/>
      <c r="T396" s="35"/>
      <c r="U396" s="35"/>
      <c r="V396" s="35"/>
      <c r="W396" s="35"/>
      <c r="X396" s="36"/>
      <c r="Y396" s="91"/>
      <c r="Z396" s="34"/>
      <c r="AA396" s="35"/>
      <c r="AB396" s="35"/>
      <c r="AC396" s="35"/>
      <c r="AD396" s="35"/>
      <c r="AE396" s="35"/>
      <c r="AF396" s="35"/>
      <c r="AG396" s="35"/>
      <c r="AH396" s="35"/>
    </row>
    <row r="397" spans="1:34" s="74" customFormat="1" x14ac:dyDescent="0.35">
      <c r="A397" s="90"/>
      <c r="B397" s="31"/>
      <c r="C397" s="31"/>
      <c r="D397" s="32"/>
      <c r="E397" s="32"/>
      <c r="F397" s="32"/>
      <c r="G397" s="32"/>
      <c r="H397" s="32"/>
      <c r="I397" s="32"/>
      <c r="J397" s="32"/>
      <c r="K397" s="32"/>
      <c r="L397" s="91"/>
      <c r="M397" s="92"/>
      <c r="N397" s="34"/>
      <c r="O397" s="35"/>
      <c r="P397" s="35"/>
      <c r="Q397" s="35"/>
      <c r="R397" s="35"/>
      <c r="S397" s="35"/>
      <c r="T397" s="35"/>
      <c r="U397" s="35"/>
      <c r="V397" s="35"/>
      <c r="W397" s="35"/>
      <c r="X397" s="36"/>
      <c r="Y397" s="91"/>
      <c r="Z397" s="34"/>
      <c r="AA397" s="35"/>
      <c r="AB397" s="35"/>
      <c r="AC397" s="35"/>
      <c r="AD397" s="35"/>
      <c r="AE397" s="35"/>
      <c r="AF397" s="35"/>
      <c r="AG397" s="35"/>
      <c r="AH397" s="35"/>
    </row>
    <row r="398" spans="1:34" s="74" customFormat="1" x14ac:dyDescent="0.35">
      <c r="A398" s="90"/>
      <c r="B398" s="31"/>
      <c r="C398" s="31"/>
      <c r="D398" s="32"/>
      <c r="E398" s="32"/>
      <c r="F398" s="32"/>
      <c r="G398" s="32"/>
      <c r="H398" s="32"/>
      <c r="I398" s="32"/>
      <c r="J398" s="32"/>
      <c r="K398" s="32"/>
      <c r="L398" s="91"/>
      <c r="M398" s="92"/>
      <c r="N398" s="34"/>
      <c r="O398" s="35"/>
      <c r="P398" s="35"/>
      <c r="Q398" s="35"/>
      <c r="R398" s="35"/>
      <c r="S398" s="35"/>
      <c r="T398" s="35"/>
      <c r="U398" s="35"/>
      <c r="V398" s="35"/>
      <c r="W398" s="35"/>
      <c r="X398" s="36"/>
      <c r="Y398" s="91"/>
      <c r="Z398" s="34"/>
      <c r="AA398" s="35"/>
      <c r="AB398" s="35"/>
      <c r="AC398" s="35"/>
      <c r="AD398" s="35"/>
      <c r="AE398" s="35"/>
      <c r="AF398" s="35"/>
      <c r="AG398" s="35"/>
      <c r="AH398" s="35"/>
    </row>
    <row r="399" spans="1:34" s="74" customFormat="1" x14ac:dyDescent="0.35">
      <c r="A399" s="90"/>
      <c r="B399" s="31"/>
      <c r="C399" s="31"/>
      <c r="D399" s="32"/>
      <c r="E399" s="32"/>
      <c r="F399" s="32"/>
      <c r="G399" s="32"/>
      <c r="H399" s="32"/>
      <c r="I399" s="32"/>
      <c r="J399" s="32"/>
      <c r="K399" s="32"/>
      <c r="L399" s="91"/>
      <c r="M399" s="92"/>
      <c r="N399" s="34"/>
      <c r="O399" s="35"/>
      <c r="P399" s="35"/>
      <c r="Q399" s="35"/>
      <c r="R399" s="35"/>
      <c r="S399" s="35"/>
      <c r="T399" s="35"/>
      <c r="U399" s="35"/>
      <c r="V399" s="35"/>
      <c r="W399" s="35"/>
      <c r="X399" s="36"/>
      <c r="Y399" s="91"/>
      <c r="Z399" s="34"/>
      <c r="AA399" s="35"/>
      <c r="AB399" s="35"/>
      <c r="AC399" s="35"/>
      <c r="AD399" s="35"/>
      <c r="AE399" s="35"/>
      <c r="AF399" s="35"/>
      <c r="AG399" s="35"/>
      <c r="AH399" s="35"/>
    </row>
    <row r="400" spans="1:34" s="74" customFormat="1" x14ac:dyDescent="0.35">
      <c r="A400" s="90"/>
      <c r="B400" s="31"/>
      <c r="C400" s="31"/>
      <c r="D400" s="32"/>
      <c r="E400" s="32"/>
      <c r="F400" s="32"/>
      <c r="G400" s="32"/>
      <c r="H400" s="32"/>
      <c r="I400" s="32"/>
      <c r="J400" s="32"/>
      <c r="K400" s="32"/>
      <c r="L400" s="91"/>
      <c r="M400" s="92"/>
      <c r="N400" s="34"/>
      <c r="O400" s="35"/>
      <c r="P400" s="35"/>
      <c r="Q400" s="35"/>
      <c r="R400" s="35"/>
      <c r="S400" s="35"/>
      <c r="T400" s="35"/>
      <c r="U400" s="35"/>
      <c r="V400" s="35"/>
      <c r="W400" s="35"/>
      <c r="X400" s="36"/>
      <c r="Y400" s="91"/>
      <c r="Z400" s="34"/>
      <c r="AA400" s="35"/>
      <c r="AB400" s="35"/>
      <c r="AC400" s="35"/>
      <c r="AD400" s="35"/>
      <c r="AE400" s="35"/>
      <c r="AF400" s="35"/>
      <c r="AG400" s="35"/>
      <c r="AH400" s="35"/>
    </row>
    <row r="401" spans="1:34" s="74" customFormat="1" x14ac:dyDescent="0.35">
      <c r="A401" s="90"/>
      <c r="B401" s="31"/>
      <c r="C401" s="31"/>
      <c r="D401" s="32"/>
      <c r="E401" s="32"/>
      <c r="F401" s="32"/>
      <c r="G401" s="32"/>
      <c r="H401" s="32"/>
      <c r="I401" s="32"/>
      <c r="J401" s="32"/>
      <c r="K401" s="32"/>
      <c r="L401" s="91"/>
      <c r="M401" s="92"/>
      <c r="N401" s="34"/>
      <c r="O401" s="35"/>
      <c r="P401" s="35"/>
      <c r="Q401" s="35"/>
      <c r="R401" s="35"/>
      <c r="S401" s="35"/>
      <c r="T401" s="35"/>
      <c r="U401" s="35"/>
      <c r="V401" s="35"/>
      <c r="W401" s="35"/>
      <c r="X401" s="36"/>
      <c r="Y401" s="91"/>
      <c r="Z401" s="34"/>
      <c r="AA401" s="35"/>
      <c r="AB401" s="35"/>
      <c r="AC401" s="35"/>
      <c r="AD401" s="35"/>
      <c r="AE401" s="35"/>
      <c r="AF401" s="35"/>
      <c r="AG401" s="35"/>
      <c r="AH401" s="35"/>
    </row>
    <row r="402" spans="1:34" s="74" customFormat="1" x14ac:dyDescent="0.35">
      <c r="A402" s="90"/>
      <c r="B402" s="31"/>
      <c r="C402" s="31"/>
      <c r="D402" s="32"/>
      <c r="E402" s="32"/>
      <c r="F402" s="32"/>
      <c r="G402" s="32"/>
      <c r="H402" s="32"/>
      <c r="I402" s="32"/>
      <c r="J402" s="32"/>
      <c r="K402" s="32"/>
      <c r="L402" s="91"/>
      <c r="M402" s="92"/>
      <c r="N402" s="34"/>
      <c r="O402" s="35"/>
      <c r="P402" s="35"/>
      <c r="Q402" s="35"/>
      <c r="R402" s="35"/>
      <c r="S402" s="35"/>
      <c r="T402" s="35"/>
      <c r="U402" s="35"/>
      <c r="V402" s="35"/>
      <c r="W402" s="35"/>
      <c r="X402" s="36"/>
      <c r="Y402" s="91"/>
      <c r="Z402" s="34"/>
      <c r="AA402" s="35"/>
      <c r="AB402" s="35"/>
      <c r="AC402" s="35"/>
      <c r="AD402" s="35"/>
      <c r="AE402" s="35"/>
      <c r="AF402" s="35"/>
      <c r="AG402" s="35"/>
      <c r="AH402" s="35"/>
    </row>
    <row r="403" spans="1:34" x14ac:dyDescent="0.35">
      <c r="A403" s="90"/>
      <c r="B403" s="31"/>
      <c r="C403" s="31"/>
      <c r="D403" s="32"/>
      <c r="E403" s="32"/>
      <c r="F403" s="32"/>
      <c r="G403" s="32"/>
      <c r="H403" s="32"/>
      <c r="I403" s="32"/>
      <c r="J403" s="32"/>
      <c r="K403" s="32"/>
    </row>
    <row r="404" spans="1:34" x14ac:dyDescent="0.35">
      <c r="A404" s="90"/>
      <c r="B404" s="31"/>
      <c r="C404" s="31"/>
      <c r="D404" s="32"/>
      <c r="E404" s="32"/>
      <c r="F404" s="32"/>
      <c r="G404" s="32"/>
      <c r="H404" s="32"/>
      <c r="I404" s="32"/>
      <c r="J404" s="32"/>
      <c r="K404" s="32"/>
    </row>
    <row r="405" spans="1:34" x14ac:dyDescent="0.35">
      <c r="A405" s="90"/>
      <c r="B405" s="31"/>
      <c r="C405" s="31"/>
      <c r="D405" s="32"/>
      <c r="E405" s="32"/>
      <c r="F405" s="32"/>
      <c r="G405" s="32"/>
      <c r="H405" s="32"/>
      <c r="I405" s="32"/>
      <c r="J405" s="32"/>
      <c r="K405" s="32"/>
    </row>
    <row r="406" spans="1:34" x14ac:dyDescent="0.35">
      <c r="A406" s="90"/>
      <c r="B406" s="31"/>
      <c r="C406" s="31"/>
      <c r="D406" s="32"/>
      <c r="E406" s="32"/>
      <c r="F406" s="32"/>
      <c r="G406" s="32"/>
      <c r="H406" s="32"/>
      <c r="I406" s="32"/>
      <c r="J406" s="32"/>
      <c r="K406" s="32"/>
    </row>
    <row r="407" spans="1:34" x14ac:dyDescent="0.35">
      <c r="A407" s="90"/>
      <c r="B407" s="31"/>
      <c r="C407" s="31"/>
      <c r="D407" s="32"/>
      <c r="E407" s="32"/>
      <c r="F407" s="32"/>
      <c r="G407" s="32"/>
      <c r="H407" s="32"/>
      <c r="I407" s="32"/>
      <c r="J407" s="32"/>
      <c r="K407" s="32"/>
    </row>
    <row r="408" spans="1:34" x14ac:dyDescent="0.35">
      <c r="A408" s="90"/>
      <c r="B408" s="31"/>
      <c r="C408" s="31"/>
      <c r="D408" s="32"/>
      <c r="E408" s="32"/>
      <c r="F408" s="32"/>
      <c r="G408" s="32"/>
      <c r="H408" s="32"/>
      <c r="I408" s="32"/>
      <c r="J408" s="32"/>
      <c r="K408" s="32"/>
    </row>
    <row r="409" spans="1:34" x14ac:dyDescent="0.35">
      <c r="A409" s="90"/>
      <c r="B409" s="31"/>
      <c r="C409" s="31"/>
      <c r="D409" s="32"/>
      <c r="E409" s="32"/>
      <c r="F409" s="32"/>
      <c r="G409" s="32"/>
      <c r="H409" s="32"/>
      <c r="I409" s="32"/>
      <c r="J409" s="32"/>
      <c r="K409" s="32"/>
    </row>
    <row r="410" spans="1:34" x14ac:dyDescent="0.35">
      <c r="A410" s="90"/>
      <c r="B410" s="31"/>
      <c r="C410" s="31"/>
      <c r="D410" s="32"/>
      <c r="E410" s="32"/>
      <c r="F410" s="32"/>
      <c r="G410" s="32"/>
      <c r="H410" s="32"/>
      <c r="I410" s="32"/>
      <c r="J410" s="32"/>
      <c r="K410" s="32"/>
    </row>
    <row r="411" spans="1:34" x14ac:dyDescent="0.35">
      <c r="A411" s="90"/>
      <c r="B411" s="31"/>
      <c r="C411" s="31"/>
      <c r="D411" s="32"/>
      <c r="E411" s="32"/>
      <c r="F411" s="32"/>
      <c r="G411" s="32"/>
      <c r="H411" s="32"/>
      <c r="I411" s="32"/>
      <c r="J411" s="32"/>
      <c r="K411" s="32"/>
    </row>
    <row r="412" spans="1:34" x14ac:dyDescent="0.35">
      <c r="A412" s="90"/>
      <c r="B412" s="31"/>
      <c r="C412" s="31"/>
      <c r="D412" s="32"/>
      <c r="E412" s="32"/>
      <c r="F412" s="32"/>
      <c r="G412" s="32"/>
      <c r="H412" s="32"/>
      <c r="I412" s="32"/>
      <c r="J412" s="32"/>
      <c r="K412" s="32"/>
    </row>
    <row r="413" spans="1:34" x14ac:dyDescent="0.35">
      <c r="A413" s="90"/>
      <c r="B413" s="31"/>
      <c r="C413" s="31"/>
      <c r="D413" s="32"/>
      <c r="E413" s="32"/>
      <c r="F413" s="32"/>
      <c r="G413" s="32"/>
      <c r="H413" s="32"/>
      <c r="I413" s="32"/>
      <c r="J413" s="32"/>
      <c r="K413" s="32"/>
    </row>
    <row r="414" spans="1:34" x14ac:dyDescent="0.35">
      <c r="A414" s="90"/>
      <c r="B414" s="31"/>
      <c r="C414" s="31"/>
      <c r="D414" s="32"/>
      <c r="E414" s="32"/>
      <c r="F414" s="32"/>
      <c r="G414" s="32"/>
      <c r="H414" s="32"/>
      <c r="I414" s="32"/>
      <c r="J414" s="32"/>
      <c r="K414" s="32"/>
    </row>
    <row r="415" spans="1:34" x14ac:dyDescent="0.35">
      <c r="A415" s="90"/>
      <c r="B415" s="31"/>
      <c r="C415" s="31"/>
      <c r="D415" s="32"/>
      <c r="E415" s="32"/>
      <c r="F415" s="32"/>
      <c r="G415" s="32"/>
      <c r="H415" s="32"/>
      <c r="I415" s="32"/>
      <c r="J415" s="32"/>
      <c r="K415" s="32"/>
    </row>
    <row r="416" spans="1:34" x14ac:dyDescent="0.35">
      <c r="A416" s="90"/>
      <c r="B416" s="31"/>
      <c r="C416" s="31"/>
      <c r="D416" s="32"/>
      <c r="E416" s="32"/>
      <c r="F416" s="32"/>
      <c r="G416" s="32"/>
      <c r="H416" s="32"/>
      <c r="I416" s="32"/>
      <c r="J416" s="32"/>
      <c r="K416" s="32"/>
    </row>
    <row r="417" spans="1:11" x14ac:dyDescent="0.35">
      <c r="A417" s="90"/>
      <c r="B417" s="31"/>
      <c r="C417" s="31"/>
      <c r="D417" s="32"/>
      <c r="E417" s="32"/>
      <c r="F417" s="32"/>
      <c r="G417" s="32"/>
      <c r="H417" s="32"/>
      <c r="I417" s="32"/>
      <c r="J417" s="32"/>
      <c r="K417" s="32"/>
    </row>
    <row r="418" spans="1:11" x14ac:dyDescent="0.35">
      <c r="A418" s="90"/>
      <c r="B418" s="31"/>
      <c r="C418" s="31"/>
      <c r="D418" s="32"/>
      <c r="E418" s="32"/>
      <c r="F418" s="32"/>
      <c r="G418" s="32"/>
      <c r="H418" s="32"/>
      <c r="I418" s="32"/>
      <c r="J418" s="32"/>
      <c r="K418" s="32"/>
    </row>
    <row r="419" spans="1:11" x14ac:dyDescent="0.35">
      <c r="A419" s="90"/>
      <c r="B419" s="31"/>
      <c r="C419" s="31"/>
      <c r="D419" s="32"/>
      <c r="E419" s="32"/>
      <c r="F419" s="32"/>
      <c r="G419" s="32"/>
      <c r="H419" s="32"/>
      <c r="I419" s="32"/>
      <c r="J419" s="32"/>
      <c r="K419" s="32"/>
    </row>
    <row r="420" spans="1:11" x14ac:dyDescent="0.35">
      <c r="A420" s="90"/>
      <c r="B420" s="31"/>
      <c r="C420" s="31"/>
      <c r="D420" s="32"/>
      <c r="E420" s="32"/>
      <c r="F420" s="32"/>
      <c r="G420" s="32"/>
      <c r="H420" s="32"/>
      <c r="I420" s="32"/>
      <c r="J420" s="32"/>
      <c r="K420" s="32"/>
    </row>
    <row r="421" spans="1:11" x14ac:dyDescent="0.35">
      <c r="A421" s="90"/>
      <c r="B421" s="31"/>
      <c r="C421" s="31"/>
      <c r="D421" s="32"/>
      <c r="E421" s="32"/>
      <c r="F421" s="32"/>
      <c r="G421" s="32"/>
      <c r="H421" s="32"/>
      <c r="I421" s="32"/>
      <c r="J421" s="32"/>
      <c r="K421" s="32"/>
    </row>
    <row r="422" spans="1:11" x14ac:dyDescent="0.35">
      <c r="A422" s="90"/>
      <c r="B422" s="31"/>
      <c r="C422" s="31"/>
      <c r="D422" s="32"/>
      <c r="E422" s="32"/>
      <c r="F422" s="32"/>
      <c r="G422" s="32"/>
      <c r="H422" s="32"/>
      <c r="I422" s="32"/>
      <c r="J422" s="32"/>
      <c r="K422" s="32"/>
    </row>
    <row r="423" spans="1:11" x14ac:dyDescent="0.35">
      <c r="A423" s="90"/>
      <c r="B423" s="31"/>
      <c r="C423" s="31"/>
      <c r="D423" s="32"/>
      <c r="E423" s="32"/>
      <c r="F423" s="32"/>
      <c r="G423" s="32"/>
      <c r="H423" s="32"/>
      <c r="I423" s="32"/>
      <c r="J423" s="32"/>
      <c r="K423" s="32"/>
    </row>
    <row r="424" spans="1:11" x14ac:dyDescent="0.35">
      <c r="A424" s="90"/>
      <c r="B424" s="31"/>
      <c r="C424" s="31"/>
      <c r="D424" s="32"/>
      <c r="E424" s="32"/>
      <c r="F424" s="32"/>
      <c r="G424" s="32"/>
      <c r="H424" s="32"/>
      <c r="I424" s="32"/>
      <c r="J424" s="32"/>
      <c r="K424" s="32"/>
    </row>
    <row r="425" spans="1:11" x14ac:dyDescent="0.35">
      <c r="A425" s="90"/>
      <c r="B425" s="31"/>
      <c r="C425" s="31"/>
      <c r="D425" s="32"/>
      <c r="E425" s="32"/>
      <c r="F425" s="32"/>
      <c r="G425" s="32"/>
      <c r="H425" s="32"/>
      <c r="I425" s="32"/>
      <c r="J425" s="32"/>
      <c r="K425" s="32"/>
    </row>
    <row r="426" spans="1:11" x14ac:dyDescent="0.35">
      <c r="A426" s="90"/>
      <c r="B426" s="31"/>
      <c r="C426" s="31"/>
      <c r="D426" s="32"/>
      <c r="E426" s="32"/>
      <c r="F426" s="32"/>
      <c r="G426" s="32"/>
      <c r="H426" s="32"/>
      <c r="I426" s="32"/>
      <c r="J426" s="32"/>
      <c r="K426" s="32"/>
    </row>
    <row r="427" spans="1:11" x14ac:dyDescent="0.35">
      <c r="A427" s="90"/>
      <c r="B427" s="31"/>
      <c r="C427" s="31"/>
      <c r="D427" s="32"/>
      <c r="E427" s="32"/>
      <c r="F427" s="32"/>
      <c r="G427" s="32"/>
      <c r="H427" s="32"/>
      <c r="I427" s="32"/>
      <c r="J427" s="32"/>
      <c r="K427" s="32"/>
    </row>
    <row r="428" spans="1:11" x14ac:dyDescent="0.35">
      <c r="A428" s="90"/>
      <c r="B428" s="31"/>
      <c r="C428" s="31"/>
      <c r="D428" s="32"/>
      <c r="E428" s="32"/>
      <c r="F428" s="32"/>
      <c r="G428" s="32"/>
      <c r="H428" s="32"/>
      <c r="I428" s="32"/>
      <c r="J428" s="32"/>
      <c r="K428" s="32"/>
    </row>
    <row r="429" spans="1:11" x14ac:dyDescent="0.35">
      <c r="A429" s="90"/>
      <c r="B429" s="31"/>
      <c r="C429" s="31"/>
      <c r="D429" s="32"/>
      <c r="E429" s="32"/>
      <c r="F429" s="32"/>
      <c r="G429" s="32"/>
      <c r="H429" s="32"/>
      <c r="I429" s="32"/>
      <c r="J429" s="32"/>
      <c r="K429" s="32"/>
    </row>
    <row r="430" spans="1:11" x14ac:dyDescent="0.35">
      <c r="A430" s="90"/>
      <c r="B430" s="31"/>
      <c r="C430" s="31"/>
      <c r="D430" s="32"/>
      <c r="E430" s="32"/>
      <c r="F430" s="32"/>
      <c r="G430" s="32"/>
      <c r="H430" s="32"/>
      <c r="I430" s="32"/>
      <c r="J430" s="32"/>
      <c r="K430" s="32"/>
    </row>
    <row r="431" spans="1:11" x14ac:dyDescent="0.35">
      <c r="A431" s="90"/>
      <c r="B431" s="31"/>
      <c r="C431" s="31"/>
      <c r="D431" s="32"/>
      <c r="E431" s="32"/>
      <c r="F431" s="32"/>
      <c r="G431" s="32"/>
      <c r="H431" s="32"/>
      <c r="I431" s="32"/>
      <c r="J431" s="32"/>
      <c r="K431" s="32"/>
    </row>
    <row r="432" spans="1:11" x14ac:dyDescent="0.35">
      <c r="A432" s="90"/>
      <c r="B432" s="31"/>
      <c r="C432" s="31"/>
      <c r="D432" s="32"/>
      <c r="E432" s="32"/>
      <c r="F432" s="32"/>
      <c r="G432" s="32"/>
      <c r="H432" s="32"/>
      <c r="I432" s="32"/>
      <c r="J432" s="32"/>
      <c r="K432" s="32"/>
    </row>
    <row r="433" spans="1:11" x14ac:dyDescent="0.35">
      <c r="A433" s="90"/>
      <c r="B433" s="31"/>
      <c r="C433" s="31"/>
      <c r="D433" s="32"/>
      <c r="E433" s="32"/>
      <c r="F433" s="32"/>
      <c r="G433" s="32"/>
      <c r="H433" s="32"/>
      <c r="I433" s="32"/>
      <c r="J433" s="32"/>
      <c r="K433" s="32"/>
    </row>
    <row r="434" spans="1:11" x14ac:dyDescent="0.35">
      <c r="A434" s="90"/>
      <c r="B434" s="31"/>
      <c r="C434" s="31"/>
      <c r="D434" s="32"/>
      <c r="E434" s="32"/>
      <c r="F434" s="32"/>
      <c r="G434" s="32"/>
      <c r="H434" s="32"/>
      <c r="I434" s="32"/>
      <c r="J434" s="32"/>
      <c r="K434" s="32"/>
    </row>
    <row r="435" spans="1:11" x14ac:dyDescent="0.35">
      <c r="A435" s="90"/>
      <c r="B435" s="31"/>
      <c r="C435" s="31"/>
      <c r="D435" s="32"/>
      <c r="E435" s="32"/>
      <c r="F435" s="32"/>
      <c r="G435" s="32"/>
      <c r="H435" s="32"/>
      <c r="I435" s="32"/>
      <c r="J435" s="32"/>
      <c r="K435" s="32"/>
    </row>
    <row r="436" spans="1:11" x14ac:dyDescent="0.35">
      <c r="A436" s="90"/>
      <c r="B436" s="31"/>
      <c r="C436" s="31"/>
      <c r="D436" s="32"/>
      <c r="E436" s="32"/>
      <c r="F436" s="32"/>
      <c r="G436" s="32"/>
      <c r="H436" s="32"/>
      <c r="I436" s="32"/>
      <c r="J436" s="32"/>
      <c r="K436" s="32"/>
    </row>
    <row r="437" spans="1:11" x14ac:dyDescent="0.35">
      <c r="A437" s="90"/>
      <c r="B437" s="31"/>
      <c r="C437" s="31"/>
      <c r="D437" s="32"/>
      <c r="E437" s="32"/>
      <c r="F437" s="32"/>
      <c r="G437" s="32"/>
      <c r="H437" s="32"/>
      <c r="I437" s="32"/>
      <c r="J437" s="32"/>
      <c r="K437" s="32"/>
    </row>
    <row r="438" spans="1:11" x14ac:dyDescent="0.35">
      <c r="A438" s="90"/>
      <c r="B438" s="31"/>
      <c r="C438" s="31"/>
      <c r="D438" s="32"/>
      <c r="E438" s="32"/>
      <c r="F438" s="32"/>
      <c r="G438" s="32"/>
      <c r="H438" s="32"/>
      <c r="I438" s="32"/>
      <c r="J438" s="32"/>
      <c r="K438" s="32"/>
    </row>
    <row r="439" spans="1:11" x14ac:dyDescent="0.35">
      <c r="A439" s="90"/>
      <c r="B439" s="31"/>
      <c r="C439" s="31"/>
      <c r="D439" s="32"/>
      <c r="E439" s="32"/>
      <c r="F439" s="32"/>
      <c r="G439" s="32"/>
      <c r="H439" s="32"/>
      <c r="I439" s="32"/>
      <c r="J439" s="32"/>
      <c r="K439" s="32"/>
    </row>
    <row r="440" spans="1:11" x14ac:dyDescent="0.35">
      <c r="A440" s="90"/>
      <c r="B440" s="31"/>
      <c r="C440" s="31"/>
      <c r="D440" s="32"/>
      <c r="E440" s="32"/>
      <c r="F440" s="32"/>
      <c r="G440" s="32"/>
      <c r="H440" s="32"/>
      <c r="I440" s="32"/>
      <c r="J440" s="32"/>
      <c r="K440" s="32"/>
    </row>
    <row r="441" spans="1:11" x14ac:dyDescent="0.35">
      <c r="A441" s="90"/>
      <c r="B441" s="31"/>
      <c r="C441" s="31"/>
      <c r="D441" s="32"/>
      <c r="E441" s="32"/>
      <c r="F441" s="32"/>
      <c r="G441" s="32"/>
      <c r="H441" s="32"/>
      <c r="I441" s="32"/>
      <c r="J441" s="32"/>
      <c r="K441" s="32"/>
    </row>
    <row r="442" spans="1:11" x14ac:dyDescent="0.35">
      <c r="A442" s="90"/>
      <c r="B442" s="31"/>
      <c r="C442" s="31"/>
      <c r="D442" s="32"/>
      <c r="E442" s="32"/>
      <c r="F442" s="32"/>
      <c r="G442" s="32"/>
      <c r="H442" s="32"/>
      <c r="I442" s="32"/>
      <c r="J442" s="32"/>
      <c r="K442" s="32"/>
    </row>
    <row r="443" spans="1:11" x14ac:dyDescent="0.35">
      <c r="A443" s="90"/>
      <c r="B443" s="31"/>
      <c r="C443" s="31"/>
      <c r="D443" s="32"/>
      <c r="E443" s="32"/>
      <c r="F443" s="32"/>
      <c r="G443" s="32"/>
      <c r="H443" s="32"/>
      <c r="I443" s="32"/>
      <c r="J443" s="32"/>
      <c r="K443" s="32"/>
    </row>
    <row r="444" spans="1:11" x14ac:dyDescent="0.35">
      <c r="A444" s="90"/>
      <c r="B444" s="31"/>
      <c r="C444" s="31"/>
      <c r="D444" s="32"/>
      <c r="E444" s="32"/>
      <c r="F444" s="32"/>
      <c r="G444" s="32"/>
      <c r="H444" s="32"/>
      <c r="I444" s="32"/>
      <c r="J444" s="32"/>
      <c r="K444" s="32"/>
    </row>
    <row r="445" spans="1:11" x14ac:dyDescent="0.35">
      <c r="A445" s="90"/>
      <c r="B445" s="31"/>
      <c r="C445" s="31"/>
      <c r="D445" s="32"/>
      <c r="E445" s="32"/>
      <c r="F445" s="32"/>
      <c r="G445" s="32"/>
      <c r="H445" s="32"/>
      <c r="I445" s="32"/>
      <c r="J445" s="32"/>
      <c r="K445" s="32"/>
    </row>
    <row r="446" spans="1:11" x14ac:dyDescent="0.35">
      <c r="A446" s="90"/>
      <c r="B446" s="31"/>
      <c r="C446" s="31"/>
      <c r="D446" s="32"/>
      <c r="E446" s="32"/>
      <c r="F446" s="32"/>
      <c r="G446" s="32"/>
      <c r="H446" s="32"/>
      <c r="I446" s="32"/>
      <c r="J446" s="32"/>
      <c r="K446" s="32"/>
    </row>
    <row r="447" spans="1:11" x14ac:dyDescent="0.35">
      <c r="A447" s="90"/>
      <c r="B447" s="31"/>
      <c r="C447" s="31"/>
      <c r="D447" s="32"/>
      <c r="E447" s="32"/>
      <c r="F447" s="32"/>
      <c r="G447" s="32"/>
      <c r="H447" s="32"/>
      <c r="I447" s="32"/>
      <c r="J447" s="32"/>
      <c r="K447" s="32"/>
    </row>
    <row r="448" spans="1:11" x14ac:dyDescent="0.35">
      <c r="A448" s="90"/>
      <c r="B448" s="31"/>
      <c r="C448" s="31"/>
      <c r="D448" s="32"/>
      <c r="E448" s="32"/>
      <c r="F448" s="32"/>
      <c r="G448" s="32"/>
      <c r="H448" s="32"/>
      <c r="I448" s="32"/>
      <c r="J448" s="32"/>
      <c r="K448" s="32"/>
    </row>
    <row r="449" spans="1:11" x14ac:dyDescent="0.35">
      <c r="A449" s="90"/>
      <c r="B449" s="31"/>
      <c r="C449" s="31"/>
      <c r="D449" s="32"/>
      <c r="E449" s="32"/>
      <c r="F449" s="32"/>
      <c r="G449" s="32"/>
      <c r="H449" s="32"/>
      <c r="I449" s="32"/>
      <c r="J449" s="32"/>
      <c r="K449" s="32"/>
    </row>
    <row r="450" spans="1:11" x14ac:dyDescent="0.35">
      <c r="A450" s="90"/>
      <c r="B450" s="31"/>
      <c r="C450" s="31"/>
      <c r="D450" s="32"/>
      <c r="E450" s="32"/>
      <c r="F450" s="32"/>
      <c r="G450" s="32"/>
      <c r="H450" s="32"/>
      <c r="I450" s="32"/>
      <c r="J450" s="32"/>
      <c r="K450" s="32"/>
    </row>
    <row r="451" spans="1:11" x14ac:dyDescent="0.35">
      <c r="A451" s="90"/>
      <c r="B451" s="31"/>
      <c r="C451" s="31"/>
      <c r="D451" s="32"/>
      <c r="E451" s="32"/>
      <c r="F451" s="32"/>
      <c r="G451" s="32"/>
      <c r="H451" s="32"/>
      <c r="I451" s="32"/>
      <c r="J451" s="32"/>
      <c r="K451" s="32"/>
    </row>
    <row r="452" spans="1:11" x14ac:dyDescent="0.35">
      <c r="A452" s="90"/>
      <c r="B452" s="31"/>
      <c r="C452" s="31"/>
      <c r="D452" s="32"/>
      <c r="E452" s="32"/>
      <c r="F452" s="32"/>
      <c r="G452" s="32"/>
      <c r="H452" s="32"/>
      <c r="I452" s="32"/>
      <c r="J452" s="32"/>
      <c r="K452" s="32"/>
    </row>
    <row r="453" spans="1:11" x14ac:dyDescent="0.35">
      <c r="A453" s="90"/>
      <c r="B453" s="31"/>
      <c r="C453" s="31"/>
      <c r="D453" s="32"/>
      <c r="E453" s="32"/>
      <c r="F453" s="32"/>
      <c r="G453" s="32"/>
      <c r="H453" s="32"/>
      <c r="I453" s="32"/>
      <c r="J453" s="32"/>
      <c r="K453" s="32"/>
    </row>
    <row r="454" spans="1:11" x14ac:dyDescent="0.35">
      <c r="A454" s="90"/>
      <c r="B454" s="31"/>
      <c r="C454" s="31"/>
      <c r="D454" s="32"/>
      <c r="E454" s="32"/>
      <c r="F454" s="32"/>
      <c r="G454" s="32"/>
      <c r="H454" s="32"/>
      <c r="I454" s="32"/>
      <c r="J454" s="32"/>
      <c r="K454" s="32"/>
    </row>
    <row r="455" spans="1:11" x14ac:dyDescent="0.35">
      <c r="A455" s="90"/>
      <c r="B455" s="31"/>
      <c r="C455" s="31"/>
      <c r="D455" s="32"/>
      <c r="E455" s="32"/>
      <c r="F455" s="32"/>
      <c r="G455" s="32"/>
      <c r="H455" s="32"/>
      <c r="I455" s="32"/>
      <c r="J455" s="32"/>
      <c r="K455" s="32"/>
    </row>
    <row r="456" spans="1:11" x14ac:dyDescent="0.35">
      <c r="A456" s="90"/>
      <c r="B456" s="31"/>
      <c r="C456" s="31"/>
      <c r="D456" s="32"/>
      <c r="E456" s="32"/>
      <c r="F456" s="32"/>
      <c r="G456" s="32"/>
      <c r="H456" s="32"/>
      <c r="I456" s="32"/>
      <c r="J456" s="32"/>
      <c r="K456" s="32"/>
    </row>
    <row r="457" spans="1:11" x14ac:dyDescent="0.35">
      <c r="A457" s="90"/>
      <c r="B457" s="31"/>
      <c r="C457" s="31"/>
      <c r="D457" s="32"/>
      <c r="E457" s="32"/>
      <c r="F457" s="32"/>
      <c r="G457" s="32"/>
      <c r="H457" s="32"/>
      <c r="I457" s="32"/>
      <c r="J457" s="32"/>
      <c r="K457" s="32"/>
    </row>
    <row r="458" spans="1:11" x14ac:dyDescent="0.35">
      <c r="A458" s="90"/>
      <c r="B458" s="31"/>
      <c r="C458" s="31"/>
      <c r="D458" s="32"/>
      <c r="E458" s="32"/>
      <c r="F458" s="32"/>
      <c r="G458" s="32"/>
      <c r="H458" s="32"/>
      <c r="I458" s="32"/>
      <c r="J458" s="32"/>
      <c r="K458" s="32"/>
    </row>
    <row r="459" spans="1:11" x14ac:dyDescent="0.35">
      <c r="A459" s="90"/>
      <c r="B459" s="31"/>
      <c r="C459" s="31"/>
      <c r="D459" s="32"/>
      <c r="E459" s="32"/>
      <c r="F459" s="32"/>
      <c r="G459" s="32"/>
      <c r="H459" s="32"/>
      <c r="I459" s="32"/>
      <c r="J459" s="32"/>
      <c r="K459" s="32"/>
    </row>
    <row r="460" spans="1:11" x14ac:dyDescent="0.35">
      <c r="A460" s="90"/>
      <c r="B460" s="31"/>
      <c r="C460" s="31"/>
      <c r="D460" s="32"/>
      <c r="E460" s="32"/>
      <c r="F460" s="32"/>
      <c r="G460" s="32"/>
      <c r="H460" s="32"/>
      <c r="I460" s="32"/>
      <c r="J460" s="32"/>
      <c r="K460" s="32"/>
    </row>
    <row r="461" spans="1:11" x14ac:dyDescent="0.35">
      <c r="A461" s="90"/>
      <c r="B461" s="31"/>
      <c r="C461" s="31"/>
      <c r="D461" s="32"/>
      <c r="E461" s="32"/>
      <c r="F461" s="32"/>
      <c r="G461" s="32"/>
      <c r="H461" s="32"/>
      <c r="I461" s="32"/>
      <c r="J461" s="32"/>
      <c r="K461" s="32"/>
    </row>
    <row r="462" spans="1:11" x14ac:dyDescent="0.35">
      <c r="A462" s="90"/>
      <c r="B462" s="31"/>
      <c r="C462" s="31"/>
      <c r="D462" s="32"/>
      <c r="E462" s="32"/>
      <c r="F462" s="32"/>
      <c r="G462" s="32"/>
      <c r="H462" s="32"/>
      <c r="I462" s="32"/>
      <c r="J462" s="32"/>
      <c r="K462" s="32"/>
    </row>
    <row r="463" spans="1:11" x14ac:dyDescent="0.35">
      <c r="A463" s="90"/>
      <c r="B463" s="31"/>
      <c r="C463" s="31"/>
      <c r="D463" s="32"/>
      <c r="E463" s="32"/>
      <c r="F463" s="32"/>
      <c r="G463" s="32"/>
      <c r="H463" s="32"/>
      <c r="I463" s="32"/>
      <c r="J463" s="32"/>
      <c r="K463" s="32"/>
    </row>
    <row r="464" spans="1:11" x14ac:dyDescent="0.35">
      <c r="A464" s="90"/>
      <c r="B464" s="31"/>
      <c r="C464" s="31"/>
      <c r="D464" s="32"/>
      <c r="E464" s="32"/>
      <c r="F464" s="32"/>
      <c r="G464" s="32"/>
      <c r="H464" s="32"/>
      <c r="I464" s="32"/>
      <c r="J464" s="32"/>
      <c r="K464" s="32"/>
    </row>
    <row r="465" spans="1:11" x14ac:dyDescent="0.35">
      <c r="A465" s="90"/>
      <c r="B465" s="31"/>
      <c r="C465" s="31"/>
      <c r="D465" s="32"/>
      <c r="E465" s="32"/>
      <c r="F465" s="32"/>
      <c r="G465" s="32"/>
      <c r="H465" s="32"/>
      <c r="I465" s="32"/>
      <c r="J465" s="32"/>
      <c r="K465" s="32"/>
    </row>
    <row r="466" spans="1:11" x14ac:dyDescent="0.35">
      <c r="A466" s="90"/>
      <c r="B466" s="31"/>
      <c r="C466" s="31"/>
      <c r="D466" s="32"/>
      <c r="E466" s="32"/>
      <c r="F466" s="32"/>
      <c r="G466" s="32"/>
      <c r="H466" s="32"/>
      <c r="I466" s="32"/>
      <c r="J466" s="32"/>
      <c r="K466" s="32"/>
    </row>
    <row r="467" spans="1:11" x14ac:dyDescent="0.35">
      <c r="A467" s="90"/>
      <c r="B467" s="31"/>
      <c r="C467" s="31"/>
      <c r="D467" s="32"/>
      <c r="E467" s="32"/>
      <c r="F467" s="32"/>
      <c r="G467" s="32"/>
      <c r="H467" s="32"/>
      <c r="I467" s="32"/>
      <c r="J467" s="32"/>
      <c r="K467" s="32"/>
    </row>
    <row r="468" spans="1:11" x14ac:dyDescent="0.35">
      <c r="A468" s="90"/>
      <c r="B468" s="31"/>
      <c r="C468" s="31"/>
      <c r="D468" s="32"/>
      <c r="E468" s="32"/>
      <c r="F468" s="32"/>
      <c r="G468" s="32"/>
      <c r="H468" s="32"/>
      <c r="I468" s="32"/>
      <c r="J468" s="32"/>
      <c r="K468" s="32"/>
    </row>
    <row r="469" spans="1:11" x14ac:dyDescent="0.35">
      <c r="A469" s="90"/>
      <c r="B469" s="31"/>
      <c r="C469" s="31"/>
      <c r="D469" s="32"/>
      <c r="E469" s="32"/>
      <c r="F469" s="32"/>
      <c r="G469" s="32"/>
      <c r="H469" s="32"/>
      <c r="I469" s="32"/>
      <c r="J469" s="32"/>
      <c r="K469" s="32"/>
    </row>
    <row r="470" spans="1:11" x14ac:dyDescent="0.35">
      <c r="A470" s="90"/>
      <c r="B470" s="31"/>
      <c r="C470" s="31"/>
      <c r="D470" s="32"/>
      <c r="E470" s="32"/>
      <c r="F470" s="32"/>
      <c r="G470" s="32"/>
      <c r="H470" s="32"/>
      <c r="I470" s="32"/>
      <c r="J470" s="32"/>
      <c r="K470" s="32"/>
    </row>
    <row r="471" spans="1:11" x14ac:dyDescent="0.35">
      <c r="A471" s="90"/>
      <c r="B471" s="31"/>
      <c r="C471" s="31"/>
      <c r="D471" s="32"/>
      <c r="E471" s="32"/>
      <c r="F471" s="32"/>
      <c r="G471" s="32"/>
      <c r="H471" s="32"/>
      <c r="I471" s="32"/>
      <c r="J471" s="32"/>
      <c r="K471" s="32"/>
    </row>
    <row r="472" spans="1:11" x14ac:dyDescent="0.35">
      <c r="A472" s="90"/>
      <c r="B472" s="31"/>
      <c r="C472" s="31"/>
      <c r="D472" s="32"/>
      <c r="E472" s="32"/>
      <c r="F472" s="32"/>
      <c r="G472" s="32"/>
      <c r="H472" s="32"/>
      <c r="I472" s="32"/>
      <c r="J472" s="32"/>
      <c r="K472" s="32"/>
    </row>
    <row r="473" spans="1:11" x14ac:dyDescent="0.35">
      <c r="A473" s="90"/>
      <c r="B473" s="31"/>
      <c r="C473" s="31"/>
      <c r="D473" s="32"/>
      <c r="E473" s="32"/>
      <c r="F473" s="32"/>
      <c r="G473" s="32"/>
      <c r="H473" s="32"/>
      <c r="I473" s="32"/>
      <c r="J473" s="32"/>
      <c r="K473" s="32"/>
    </row>
    <row r="474" spans="1:11" x14ac:dyDescent="0.35">
      <c r="A474" s="90"/>
      <c r="B474" s="31"/>
      <c r="C474" s="31"/>
      <c r="D474" s="32"/>
      <c r="E474" s="32"/>
      <c r="F474" s="32"/>
      <c r="G474" s="32"/>
      <c r="H474" s="32"/>
      <c r="I474" s="32"/>
      <c r="J474" s="32"/>
      <c r="K474" s="32"/>
    </row>
    <row r="475" spans="1:11" x14ac:dyDescent="0.35">
      <c r="A475" s="90"/>
      <c r="B475" s="31"/>
      <c r="C475" s="31"/>
      <c r="D475" s="32"/>
      <c r="E475" s="32"/>
      <c r="F475" s="32"/>
      <c r="G475" s="32"/>
      <c r="H475" s="32"/>
      <c r="I475" s="32"/>
      <c r="J475" s="32"/>
      <c r="K475" s="32"/>
    </row>
    <row r="476" spans="1:11" x14ac:dyDescent="0.35">
      <c r="A476" s="90"/>
      <c r="B476" s="31"/>
      <c r="C476" s="31"/>
      <c r="D476" s="32"/>
      <c r="E476" s="32"/>
      <c r="F476" s="32"/>
      <c r="G476" s="32"/>
      <c r="H476" s="32"/>
      <c r="I476" s="32"/>
      <c r="J476" s="32"/>
      <c r="K476" s="32"/>
    </row>
    <row r="477" spans="1:11" x14ac:dyDescent="0.35">
      <c r="A477" s="90"/>
      <c r="B477" s="31"/>
      <c r="C477" s="31"/>
      <c r="D477" s="32"/>
      <c r="E477" s="32"/>
      <c r="F477" s="32"/>
      <c r="G477" s="32"/>
      <c r="H477" s="32"/>
      <c r="I477" s="32"/>
      <c r="J477" s="32"/>
      <c r="K477" s="32"/>
    </row>
    <row r="478" spans="1:11" x14ac:dyDescent="0.35">
      <c r="A478" s="90"/>
      <c r="B478" s="31"/>
      <c r="C478" s="31"/>
      <c r="D478" s="32"/>
      <c r="E478" s="32"/>
      <c r="F478" s="32"/>
      <c r="G478" s="32"/>
      <c r="H478" s="32"/>
      <c r="I478" s="32"/>
      <c r="J478" s="32"/>
      <c r="K478" s="32"/>
    </row>
    <row r="479" spans="1:11" x14ac:dyDescent="0.35">
      <c r="A479" s="90"/>
      <c r="B479" s="31"/>
      <c r="C479" s="31"/>
      <c r="D479" s="32"/>
      <c r="E479" s="32"/>
      <c r="F479" s="32"/>
      <c r="G479" s="32"/>
      <c r="H479" s="32"/>
      <c r="I479" s="32"/>
      <c r="J479" s="32"/>
      <c r="K479" s="32"/>
    </row>
    <row r="480" spans="1:11" x14ac:dyDescent="0.35">
      <c r="A480" s="90"/>
      <c r="B480" s="31"/>
      <c r="C480" s="31"/>
      <c r="D480" s="32"/>
      <c r="E480" s="32"/>
      <c r="F480" s="32"/>
      <c r="G480" s="32"/>
      <c r="H480" s="32"/>
      <c r="I480" s="32"/>
      <c r="J480" s="32"/>
      <c r="K480" s="32"/>
    </row>
    <row r="481" spans="1:11" x14ac:dyDescent="0.35">
      <c r="A481" s="90"/>
      <c r="B481" s="31"/>
      <c r="C481" s="31"/>
      <c r="D481" s="32"/>
      <c r="E481" s="32"/>
      <c r="F481" s="32"/>
      <c r="G481" s="32"/>
      <c r="H481" s="32"/>
      <c r="I481" s="32"/>
      <c r="J481" s="32"/>
      <c r="K481" s="32"/>
    </row>
    <row r="482" spans="1:11" x14ac:dyDescent="0.35">
      <c r="A482" s="90"/>
      <c r="B482" s="31"/>
      <c r="C482" s="31"/>
      <c r="D482" s="32"/>
      <c r="E482" s="32"/>
      <c r="F482" s="32"/>
      <c r="G482" s="32"/>
      <c r="H482" s="32"/>
      <c r="I482" s="32"/>
      <c r="J482" s="32"/>
      <c r="K482" s="32"/>
    </row>
    <row r="483" spans="1:11" x14ac:dyDescent="0.35">
      <c r="A483" s="90"/>
      <c r="B483" s="31"/>
      <c r="C483" s="31"/>
      <c r="D483" s="32"/>
      <c r="E483" s="32"/>
      <c r="F483" s="32"/>
      <c r="G483" s="32"/>
      <c r="H483" s="32"/>
      <c r="I483" s="32"/>
      <c r="J483" s="32"/>
      <c r="K483" s="32"/>
    </row>
    <row r="484" spans="1:11" x14ac:dyDescent="0.35">
      <c r="B484" s="31"/>
    </row>
    <row r="485" spans="1:11" x14ac:dyDescent="0.35">
      <c r="B485" s="31"/>
    </row>
    <row r="486" spans="1:11" x14ac:dyDescent="0.35">
      <c r="B486" s="31"/>
    </row>
    <row r="487" spans="1:11" x14ac:dyDescent="0.35">
      <c r="B487" s="31"/>
    </row>
    <row r="488" spans="1:11" x14ac:dyDescent="0.35">
      <c r="B488" s="31"/>
    </row>
    <row r="489" spans="1:11" x14ac:dyDescent="0.35">
      <c r="B489" s="31"/>
    </row>
    <row r="490" spans="1:11" x14ac:dyDescent="0.35">
      <c r="B490" s="31"/>
    </row>
    <row r="491" spans="1:11" x14ac:dyDescent="0.35">
      <c r="B491" s="31"/>
    </row>
    <row r="492" spans="1:11" x14ac:dyDescent="0.35">
      <c r="B492" s="31"/>
    </row>
    <row r="493" spans="1:11" x14ac:dyDescent="0.35">
      <c r="B493" s="31"/>
    </row>
    <row r="494" spans="1:11" x14ac:dyDescent="0.35">
      <c r="B494" s="31"/>
    </row>
    <row r="495" spans="1:11" x14ac:dyDescent="0.35">
      <c r="B495" s="31"/>
    </row>
    <row r="496" spans="1:11" x14ac:dyDescent="0.35">
      <c r="B496" s="31"/>
    </row>
    <row r="497" spans="1:64" x14ac:dyDescent="0.35">
      <c r="B497" s="31"/>
    </row>
    <row r="498" spans="1:64" x14ac:dyDescent="0.35">
      <c r="B498" s="31"/>
    </row>
    <row r="499" spans="1:64" s="35" customFormat="1" x14ac:dyDescent="0.35">
      <c r="A499" s="92"/>
      <c r="B499" s="31"/>
      <c r="K499" s="36"/>
      <c r="L499" s="91"/>
      <c r="M499" s="92"/>
      <c r="N499" s="34"/>
      <c r="X499" s="36"/>
      <c r="Y499" s="91"/>
      <c r="Z499" s="34"/>
      <c r="AI499" s="74"/>
      <c r="AJ499" s="74"/>
      <c r="AK499" s="74"/>
      <c r="AL499" s="74"/>
      <c r="AM499" s="74"/>
      <c r="AN499" s="74"/>
      <c r="AO499" s="74"/>
      <c r="AP499" s="74"/>
      <c r="AQ499" s="74"/>
      <c r="AR499" s="74"/>
      <c r="AS499" s="74"/>
      <c r="AT499" s="74"/>
      <c r="AU499" s="74"/>
      <c r="AV499" s="74"/>
      <c r="AW499" s="74"/>
      <c r="AX499" s="74"/>
      <c r="AY499" s="74"/>
      <c r="AZ499" s="74"/>
      <c r="BA499" s="74"/>
      <c r="BB499" s="74"/>
      <c r="BC499" s="74"/>
      <c r="BD499" s="74"/>
      <c r="BE499" s="74"/>
      <c r="BF499" s="74"/>
      <c r="BG499" s="74"/>
      <c r="BH499" s="74"/>
      <c r="BI499" s="74"/>
      <c r="BJ499" s="74"/>
      <c r="BK499" s="74"/>
      <c r="BL499" s="74"/>
    </row>
    <row r="500" spans="1:64" s="35" customFormat="1" x14ac:dyDescent="0.35">
      <c r="A500" s="92"/>
      <c r="B500" s="31"/>
      <c r="K500" s="36"/>
      <c r="L500" s="91"/>
      <c r="M500" s="92"/>
      <c r="N500" s="34"/>
      <c r="X500" s="36"/>
      <c r="Y500" s="91"/>
      <c r="Z500" s="34"/>
      <c r="AI500" s="74"/>
      <c r="AJ500" s="74"/>
      <c r="AK500" s="74"/>
      <c r="AL500" s="74"/>
      <c r="AM500" s="74"/>
      <c r="AN500" s="74"/>
      <c r="AO500" s="74"/>
      <c r="AP500" s="74"/>
      <c r="AQ500" s="74"/>
      <c r="AR500" s="74"/>
      <c r="AS500" s="74"/>
      <c r="AT500" s="74"/>
      <c r="AU500" s="74"/>
      <c r="AV500" s="74"/>
      <c r="AW500" s="74"/>
      <c r="AX500" s="74"/>
      <c r="AY500" s="74"/>
      <c r="AZ500" s="74"/>
      <c r="BA500" s="74"/>
      <c r="BB500" s="74"/>
      <c r="BC500" s="74"/>
      <c r="BD500" s="74"/>
      <c r="BE500" s="74"/>
      <c r="BF500" s="74"/>
      <c r="BG500" s="74"/>
      <c r="BH500" s="74"/>
      <c r="BI500" s="74"/>
      <c r="BJ500" s="74"/>
      <c r="BK500" s="74"/>
      <c r="BL500" s="74"/>
    </row>
    <row r="501" spans="1:64" s="35" customFormat="1" x14ac:dyDescent="0.35">
      <c r="A501" s="92"/>
      <c r="B501" s="31"/>
      <c r="K501" s="36"/>
      <c r="L501" s="91"/>
      <c r="M501" s="92"/>
      <c r="N501" s="34"/>
      <c r="X501" s="36"/>
      <c r="Y501" s="91"/>
      <c r="Z501" s="34"/>
      <c r="AI501" s="74"/>
      <c r="AJ501" s="74"/>
      <c r="AK501" s="74"/>
      <c r="AL501" s="74"/>
      <c r="AM501" s="74"/>
      <c r="AN501" s="74"/>
      <c r="AO501" s="74"/>
      <c r="AP501" s="74"/>
      <c r="AQ501" s="74"/>
      <c r="AR501" s="74"/>
      <c r="AS501" s="74"/>
      <c r="AT501" s="74"/>
      <c r="AU501" s="74"/>
      <c r="AV501" s="74"/>
      <c r="AW501" s="74"/>
      <c r="AX501" s="74"/>
      <c r="AY501" s="74"/>
      <c r="AZ501" s="74"/>
      <c r="BA501" s="74"/>
      <c r="BB501" s="74"/>
      <c r="BC501" s="74"/>
      <c r="BD501" s="74"/>
      <c r="BE501" s="74"/>
      <c r="BF501" s="74"/>
      <c r="BG501" s="74"/>
      <c r="BH501" s="74"/>
      <c r="BI501" s="74"/>
      <c r="BJ501" s="74"/>
      <c r="BK501" s="74"/>
      <c r="BL501" s="74"/>
    </row>
    <row r="502" spans="1:64" s="35" customFormat="1" x14ac:dyDescent="0.35">
      <c r="A502" s="92"/>
      <c r="B502" s="31"/>
      <c r="K502" s="36"/>
      <c r="L502" s="91"/>
      <c r="M502" s="92"/>
      <c r="N502" s="34"/>
      <c r="X502" s="36"/>
      <c r="Y502" s="91"/>
      <c r="Z502" s="34"/>
      <c r="AI502" s="74"/>
      <c r="AJ502" s="74"/>
      <c r="AK502" s="74"/>
      <c r="AL502" s="74"/>
      <c r="AM502" s="74"/>
      <c r="AN502" s="74"/>
      <c r="AO502" s="74"/>
      <c r="AP502" s="74"/>
      <c r="AQ502" s="74"/>
      <c r="AR502" s="74"/>
      <c r="AS502" s="74"/>
      <c r="AT502" s="74"/>
      <c r="AU502" s="74"/>
      <c r="AV502" s="74"/>
      <c r="AW502" s="74"/>
      <c r="AX502" s="74"/>
      <c r="AY502" s="74"/>
      <c r="AZ502" s="74"/>
      <c r="BA502" s="74"/>
      <c r="BB502" s="74"/>
      <c r="BC502" s="74"/>
      <c r="BD502" s="74"/>
      <c r="BE502" s="74"/>
      <c r="BF502" s="74"/>
      <c r="BG502" s="74"/>
      <c r="BH502" s="74"/>
      <c r="BI502" s="74"/>
      <c r="BJ502" s="74"/>
      <c r="BK502" s="74"/>
      <c r="BL502" s="74"/>
    </row>
    <row r="503" spans="1:64" s="35" customFormat="1" x14ac:dyDescent="0.35">
      <c r="A503" s="92"/>
      <c r="B503" s="31"/>
      <c r="K503" s="36"/>
      <c r="L503" s="91"/>
      <c r="M503" s="92"/>
      <c r="N503" s="34"/>
      <c r="X503" s="36"/>
      <c r="Y503" s="91"/>
      <c r="Z503" s="34"/>
      <c r="AI503" s="74"/>
      <c r="AJ503" s="74"/>
      <c r="AK503" s="74"/>
      <c r="AL503" s="74"/>
      <c r="AM503" s="74"/>
      <c r="AN503" s="74"/>
      <c r="AO503" s="74"/>
      <c r="AP503" s="74"/>
      <c r="AQ503" s="74"/>
      <c r="AR503" s="74"/>
      <c r="AS503" s="74"/>
      <c r="AT503" s="74"/>
      <c r="AU503" s="74"/>
      <c r="AV503" s="74"/>
      <c r="AW503" s="74"/>
      <c r="AX503" s="74"/>
      <c r="AY503" s="74"/>
      <c r="AZ503" s="74"/>
      <c r="BA503" s="74"/>
      <c r="BB503" s="74"/>
      <c r="BC503" s="74"/>
      <c r="BD503" s="74"/>
      <c r="BE503" s="74"/>
      <c r="BF503" s="74"/>
      <c r="BG503" s="74"/>
      <c r="BH503" s="74"/>
      <c r="BI503" s="74"/>
      <c r="BJ503" s="74"/>
      <c r="BK503" s="74"/>
      <c r="BL503" s="74"/>
    </row>
    <row r="504" spans="1:64" s="35" customFormat="1" x14ac:dyDescent="0.35">
      <c r="A504" s="92"/>
      <c r="B504" s="31"/>
      <c r="K504" s="36"/>
      <c r="L504" s="91"/>
      <c r="M504" s="92"/>
      <c r="N504" s="34"/>
      <c r="X504" s="36"/>
      <c r="Y504" s="91"/>
      <c r="Z504" s="34"/>
      <c r="AI504" s="74"/>
      <c r="AJ504" s="74"/>
      <c r="AK504" s="74"/>
      <c r="AL504" s="74"/>
      <c r="AM504" s="74"/>
      <c r="AN504" s="74"/>
      <c r="AO504" s="74"/>
      <c r="AP504" s="74"/>
      <c r="AQ504" s="74"/>
      <c r="AR504" s="74"/>
      <c r="AS504" s="74"/>
      <c r="AT504" s="74"/>
      <c r="AU504" s="74"/>
      <c r="AV504" s="74"/>
      <c r="AW504" s="74"/>
      <c r="AX504" s="74"/>
      <c r="AY504" s="74"/>
      <c r="AZ504" s="74"/>
      <c r="BA504" s="74"/>
      <c r="BB504" s="74"/>
      <c r="BC504" s="74"/>
      <c r="BD504" s="74"/>
      <c r="BE504" s="74"/>
      <c r="BF504" s="74"/>
      <c r="BG504" s="74"/>
      <c r="BH504" s="74"/>
      <c r="BI504" s="74"/>
      <c r="BJ504" s="74"/>
      <c r="BK504" s="74"/>
      <c r="BL504" s="74"/>
    </row>
    <row r="505" spans="1:64" s="35" customFormat="1" x14ac:dyDescent="0.35">
      <c r="A505" s="92"/>
      <c r="B505" s="31"/>
      <c r="K505" s="36"/>
      <c r="L505" s="91"/>
      <c r="M505" s="92"/>
      <c r="N505" s="34"/>
      <c r="X505" s="36"/>
      <c r="Y505" s="91"/>
      <c r="Z505" s="34"/>
      <c r="AI505" s="74"/>
      <c r="AJ505" s="74"/>
      <c r="AK505" s="74"/>
      <c r="AL505" s="74"/>
      <c r="AM505" s="74"/>
      <c r="AN505" s="74"/>
      <c r="AO505" s="74"/>
      <c r="AP505" s="74"/>
      <c r="AQ505" s="74"/>
      <c r="AR505" s="74"/>
      <c r="AS505" s="74"/>
      <c r="AT505" s="74"/>
      <c r="AU505" s="74"/>
      <c r="AV505" s="74"/>
      <c r="AW505" s="74"/>
      <c r="AX505" s="74"/>
      <c r="AY505" s="74"/>
      <c r="AZ505" s="74"/>
      <c r="BA505" s="74"/>
      <c r="BB505" s="74"/>
      <c r="BC505" s="74"/>
      <c r="BD505" s="74"/>
      <c r="BE505" s="74"/>
      <c r="BF505" s="74"/>
      <c r="BG505" s="74"/>
      <c r="BH505" s="74"/>
      <c r="BI505" s="74"/>
      <c r="BJ505" s="74"/>
      <c r="BK505" s="74"/>
      <c r="BL505" s="74"/>
    </row>
    <row r="506" spans="1:64" s="35" customFormat="1" x14ac:dyDescent="0.35">
      <c r="A506" s="92"/>
      <c r="B506" s="31"/>
      <c r="K506" s="36"/>
      <c r="L506" s="91"/>
      <c r="M506" s="92"/>
      <c r="N506" s="34"/>
      <c r="X506" s="36"/>
      <c r="Y506" s="91"/>
      <c r="Z506" s="34"/>
      <c r="AI506" s="74"/>
      <c r="AJ506" s="74"/>
      <c r="AK506" s="74"/>
      <c r="AL506" s="74"/>
      <c r="AM506" s="74"/>
      <c r="AN506" s="74"/>
      <c r="AO506" s="74"/>
      <c r="AP506" s="74"/>
      <c r="AQ506" s="74"/>
      <c r="AR506" s="74"/>
      <c r="AS506" s="74"/>
      <c r="AT506" s="74"/>
      <c r="AU506" s="74"/>
      <c r="AV506" s="74"/>
      <c r="AW506" s="74"/>
      <c r="AX506" s="74"/>
      <c r="AY506" s="74"/>
      <c r="AZ506" s="74"/>
      <c r="BA506" s="74"/>
      <c r="BB506" s="74"/>
      <c r="BC506" s="74"/>
      <c r="BD506" s="74"/>
      <c r="BE506" s="74"/>
      <c r="BF506" s="74"/>
      <c r="BG506" s="74"/>
      <c r="BH506" s="74"/>
      <c r="BI506" s="74"/>
      <c r="BJ506" s="74"/>
      <c r="BK506" s="74"/>
      <c r="BL506" s="74"/>
    </row>
    <row r="507" spans="1:64" s="35" customFormat="1" x14ac:dyDescent="0.35">
      <c r="A507" s="92"/>
      <c r="B507" s="31"/>
      <c r="K507" s="36"/>
      <c r="L507" s="91"/>
      <c r="M507" s="92"/>
      <c r="N507" s="34"/>
      <c r="X507" s="36"/>
      <c r="Y507" s="91"/>
      <c r="Z507" s="34"/>
      <c r="AI507" s="74"/>
      <c r="AJ507" s="74"/>
      <c r="AK507" s="74"/>
      <c r="AL507" s="74"/>
      <c r="AM507" s="74"/>
      <c r="AN507" s="74"/>
      <c r="AO507" s="74"/>
      <c r="AP507" s="74"/>
      <c r="AQ507" s="74"/>
      <c r="AR507" s="74"/>
      <c r="AS507" s="74"/>
      <c r="AT507" s="74"/>
      <c r="AU507" s="74"/>
      <c r="AV507" s="74"/>
      <c r="AW507" s="74"/>
      <c r="AX507" s="74"/>
      <c r="AY507" s="74"/>
      <c r="AZ507" s="74"/>
      <c r="BA507" s="74"/>
      <c r="BB507" s="74"/>
      <c r="BC507" s="74"/>
      <c r="BD507" s="74"/>
      <c r="BE507" s="74"/>
      <c r="BF507" s="74"/>
      <c r="BG507" s="74"/>
      <c r="BH507" s="74"/>
      <c r="BI507" s="74"/>
      <c r="BJ507" s="74"/>
      <c r="BK507" s="74"/>
      <c r="BL507" s="74"/>
    </row>
    <row r="508" spans="1:64" s="35" customFormat="1" x14ac:dyDescent="0.35">
      <c r="A508" s="92"/>
      <c r="B508" s="31"/>
      <c r="K508" s="36"/>
      <c r="L508" s="91"/>
      <c r="M508" s="92"/>
      <c r="N508" s="34"/>
      <c r="X508" s="36"/>
      <c r="Y508" s="91"/>
      <c r="Z508" s="34"/>
      <c r="AI508" s="74"/>
      <c r="AJ508" s="74"/>
      <c r="AK508" s="74"/>
      <c r="AL508" s="74"/>
      <c r="AM508" s="74"/>
      <c r="AN508" s="74"/>
      <c r="AO508" s="74"/>
      <c r="AP508" s="74"/>
      <c r="AQ508" s="74"/>
      <c r="AR508" s="74"/>
      <c r="AS508" s="74"/>
      <c r="AT508" s="74"/>
      <c r="AU508" s="74"/>
      <c r="AV508" s="74"/>
      <c r="AW508" s="74"/>
      <c r="AX508" s="74"/>
      <c r="AY508" s="74"/>
      <c r="AZ508" s="74"/>
      <c r="BA508" s="74"/>
      <c r="BB508" s="74"/>
      <c r="BC508" s="74"/>
      <c r="BD508" s="74"/>
      <c r="BE508" s="74"/>
      <c r="BF508" s="74"/>
      <c r="BG508" s="74"/>
      <c r="BH508" s="74"/>
      <c r="BI508" s="74"/>
      <c r="BJ508" s="74"/>
      <c r="BK508" s="74"/>
      <c r="BL508" s="74"/>
    </row>
    <row r="509" spans="1:64" s="35" customFormat="1" x14ac:dyDescent="0.35">
      <c r="A509" s="92"/>
      <c r="B509" s="31"/>
      <c r="K509" s="36"/>
      <c r="L509" s="91"/>
      <c r="M509" s="92"/>
      <c r="N509" s="34"/>
      <c r="X509" s="36"/>
      <c r="Y509" s="91"/>
      <c r="Z509" s="34"/>
      <c r="AI509" s="74"/>
      <c r="AJ509" s="74"/>
      <c r="AK509" s="74"/>
      <c r="AL509" s="74"/>
      <c r="AM509" s="74"/>
      <c r="AN509" s="74"/>
      <c r="AO509" s="74"/>
      <c r="AP509" s="74"/>
      <c r="AQ509" s="74"/>
      <c r="AR509" s="74"/>
      <c r="AS509" s="74"/>
      <c r="AT509" s="74"/>
      <c r="AU509" s="74"/>
      <c r="AV509" s="74"/>
      <c r="AW509" s="74"/>
      <c r="AX509" s="74"/>
      <c r="AY509" s="74"/>
      <c r="AZ509" s="74"/>
      <c r="BA509" s="74"/>
      <c r="BB509" s="74"/>
      <c r="BC509" s="74"/>
      <c r="BD509" s="74"/>
      <c r="BE509" s="74"/>
      <c r="BF509" s="74"/>
      <c r="BG509" s="74"/>
      <c r="BH509" s="74"/>
      <c r="BI509" s="74"/>
      <c r="BJ509" s="74"/>
      <c r="BK509" s="74"/>
      <c r="BL509" s="74"/>
    </row>
    <row r="510" spans="1:64" s="35" customFormat="1" x14ac:dyDescent="0.35">
      <c r="A510" s="92"/>
      <c r="B510" s="31"/>
      <c r="K510" s="36"/>
      <c r="L510" s="91"/>
      <c r="M510" s="92"/>
      <c r="N510" s="34"/>
      <c r="X510" s="36"/>
      <c r="Y510" s="91"/>
      <c r="Z510" s="34"/>
      <c r="AI510" s="74"/>
      <c r="AJ510" s="74"/>
      <c r="AK510" s="74"/>
      <c r="AL510" s="74"/>
      <c r="AM510" s="74"/>
      <c r="AN510" s="74"/>
      <c r="AO510" s="74"/>
      <c r="AP510" s="74"/>
      <c r="AQ510" s="74"/>
      <c r="AR510" s="74"/>
      <c r="AS510" s="74"/>
      <c r="AT510" s="74"/>
      <c r="AU510" s="74"/>
      <c r="AV510" s="74"/>
      <c r="AW510" s="74"/>
      <c r="AX510" s="74"/>
      <c r="AY510" s="74"/>
      <c r="AZ510" s="74"/>
      <c r="BA510" s="74"/>
      <c r="BB510" s="74"/>
      <c r="BC510" s="74"/>
      <c r="BD510" s="74"/>
      <c r="BE510" s="74"/>
      <c r="BF510" s="74"/>
      <c r="BG510" s="74"/>
      <c r="BH510" s="74"/>
      <c r="BI510" s="74"/>
      <c r="BJ510" s="74"/>
      <c r="BK510" s="74"/>
      <c r="BL510" s="74"/>
    </row>
    <row r="511" spans="1:64" s="35" customFormat="1" x14ac:dyDescent="0.35">
      <c r="A511" s="92"/>
      <c r="B511" s="31"/>
      <c r="K511" s="36"/>
      <c r="L511" s="91"/>
      <c r="M511" s="92"/>
      <c r="N511" s="34"/>
      <c r="X511" s="36"/>
      <c r="Y511" s="91"/>
      <c r="Z511" s="34"/>
      <c r="AI511" s="74"/>
      <c r="AJ511" s="74"/>
      <c r="AK511" s="74"/>
      <c r="AL511" s="74"/>
      <c r="AM511" s="74"/>
      <c r="AN511" s="74"/>
      <c r="AO511" s="74"/>
      <c r="AP511" s="74"/>
      <c r="AQ511" s="74"/>
      <c r="AR511" s="74"/>
      <c r="AS511" s="74"/>
      <c r="AT511" s="74"/>
      <c r="AU511" s="74"/>
      <c r="AV511" s="74"/>
      <c r="AW511" s="74"/>
      <c r="AX511" s="74"/>
      <c r="AY511" s="74"/>
      <c r="AZ511" s="74"/>
      <c r="BA511" s="74"/>
      <c r="BB511" s="74"/>
      <c r="BC511" s="74"/>
      <c r="BD511" s="74"/>
      <c r="BE511" s="74"/>
      <c r="BF511" s="74"/>
      <c r="BG511" s="74"/>
      <c r="BH511" s="74"/>
      <c r="BI511" s="74"/>
      <c r="BJ511" s="74"/>
      <c r="BK511" s="74"/>
      <c r="BL511" s="74"/>
    </row>
    <row r="512" spans="1:64" s="35" customFormat="1" x14ac:dyDescent="0.35">
      <c r="A512" s="92"/>
      <c r="B512" s="31"/>
      <c r="K512" s="36"/>
      <c r="L512" s="91"/>
      <c r="M512" s="92"/>
      <c r="N512" s="34"/>
      <c r="X512" s="36"/>
      <c r="Y512" s="91"/>
      <c r="Z512" s="34"/>
      <c r="AI512" s="74"/>
      <c r="AJ512" s="74"/>
      <c r="AK512" s="74"/>
      <c r="AL512" s="74"/>
      <c r="AM512" s="74"/>
      <c r="AN512" s="74"/>
      <c r="AO512" s="74"/>
      <c r="AP512" s="74"/>
      <c r="AQ512" s="74"/>
      <c r="AR512" s="74"/>
      <c r="AS512" s="74"/>
      <c r="AT512" s="74"/>
      <c r="AU512" s="74"/>
      <c r="AV512" s="74"/>
      <c r="AW512" s="74"/>
      <c r="AX512" s="74"/>
      <c r="AY512" s="74"/>
      <c r="AZ512" s="74"/>
      <c r="BA512" s="74"/>
      <c r="BB512" s="74"/>
      <c r="BC512" s="74"/>
      <c r="BD512" s="74"/>
      <c r="BE512" s="74"/>
      <c r="BF512" s="74"/>
      <c r="BG512" s="74"/>
      <c r="BH512" s="74"/>
      <c r="BI512" s="74"/>
      <c r="BJ512" s="74"/>
      <c r="BK512" s="74"/>
      <c r="BL512" s="74"/>
    </row>
    <row r="513" spans="1:64" s="35" customFormat="1" x14ac:dyDescent="0.35">
      <c r="A513" s="92"/>
      <c r="B513" s="31"/>
      <c r="K513" s="36"/>
      <c r="L513" s="91"/>
      <c r="M513" s="92"/>
      <c r="N513" s="34"/>
      <c r="X513" s="36"/>
      <c r="Y513" s="91"/>
      <c r="Z513" s="34"/>
      <c r="AI513" s="74"/>
      <c r="AJ513" s="74"/>
      <c r="AK513" s="74"/>
      <c r="AL513" s="74"/>
      <c r="AM513" s="74"/>
      <c r="AN513" s="74"/>
      <c r="AO513" s="74"/>
      <c r="AP513" s="74"/>
      <c r="AQ513" s="74"/>
      <c r="AR513" s="74"/>
      <c r="AS513" s="74"/>
      <c r="AT513" s="74"/>
      <c r="AU513" s="74"/>
      <c r="AV513" s="74"/>
      <c r="AW513" s="74"/>
      <c r="AX513" s="74"/>
      <c r="AY513" s="74"/>
      <c r="AZ513" s="74"/>
      <c r="BA513" s="74"/>
      <c r="BB513" s="74"/>
      <c r="BC513" s="74"/>
      <c r="BD513" s="74"/>
      <c r="BE513" s="74"/>
      <c r="BF513" s="74"/>
      <c r="BG513" s="74"/>
      <c r="BH513" s="74"/>
      <c r="BI513" s="74"/>
      <c r="BJ513" s="74"/>
      <c r="BK513" s="74"/>
      <c r="BL513" s="74"/>
    </row>
    <row r="514" spans="1:64" s="35" customFormat="1" x14ac:dyDescent="0.35">
      <c r="A514" s="92"/>
      <c r="B514" s="31"/>
      <c r="K514" s="36"/>
      <c r="L514" s="91"/>
      <c r="M514" s="92"/>
      <c r="N514" s="34"/>
      <c r="X514" s="36"/>
      <c r="Y514" s="91"/>
      <c r="Z514" s="34"/>
      <c r="AI514" s="74"/>
      <c r="AJ514" s="74"/>
      <c r="AK514" s="74"/>
      <c r="AL514" s="74"/>
      <c r="AM514" s="74"/>
      <c r="AN514" s="74"/>
      <c r="AO514" s="74"/>
      <c r="AP514" s="74"/>
      <c r="AQ514" s="74"/>
      <c r="AR514" s="74"/>
      <c r="AS514" s="74"/>
      <c r="AT514" s="74"/>
      <c r="AU514" s="74"/>
      <c r="AV514" s="74"/>
      <c r="AW514" s="74"/>
      <c r="AX514" s="74"/>
      <c r="AY514" s="74"/>
      <c r="AZ514" s="74"/>
      <c r="BA514" s="74"/>
      <c r="BB514" s="74"/>
      <c r="BC514" s="74"/>
      <c r="BD514" s="74"/>
      <c r="BE514" s="74"/>
      <c r="BF514" s="74"/>
      <c r="BG514" s="74"/>
      <c r="BH514" s="74"/>
      <c r="BI514" s="74"/>
      <c r="BJ514" s="74"/>
      <c r="BK514" s="74"/>
      <c r="BL514" s="74"/>
    </row>
    <row r="515" spans="1:64" s="35" customFormat="1" x14ac:dyDescent="0.35">
      <c r="A515" s="92"/>
      <c r="B515" s="31"/>
      <c r="K515" s="36"/>
      <c r="L515" s="91"/>
      <c r="M515" s="92"/>
      <c r="N515" s="34"/>
      <c r="X515" s="36"/>
      <c r="Y515" s="91"/>
      <c r="Z515" s="34"/>
      <c r="AI515" s="74"/>
      <c r="AJ515" s="74"/>
      <c r="AK515" s="74"/>
      <c r="AL515" s="74"/>
      <c r="AM515" s="74"/>
      <c r="AN515" s="74"/>
      <c r="AO515" s="74"/>
      <c r="AP515" s="74"/>
      <c r="AQ515" s="74"/>
      <c r="AR515" s="74"/>
      <c r="AS515" s="74"/>
      <c r="AT515" s="74"/>
      <c r="AU515" s="74"/>
      <c r="AV515" s="74"/>
      <c r="AW515" s="74"/>
      <c r="AX515" s="74"/>
      <c r="AY515" s="74"/>
      <c r="AZ515" s="74"/>
      <c r="BA515" s="74"/>
      <c r="BB515" s="74"/>
      <c r="BC515" s="74"/>
      <c r="BD515" s="74"/>
      <c r="BE515" s="74"/>
      <c r="BF515" s="74"/>
      <c r="BG515" s="74"/>
      <c r="BH515" s="74"/>
      <c r="BI515" s="74"/>
      <c r="BJ515" s="74"/>
      <c r="BK515" s="74"/>
      <c r="BL515" s="74"/>
    </row>
    <row r="516" spans="1:64" s="35" customFormat="1" x14ac:dyDescent="0.35">
      <c r="A516" s="92"/>
      <c r="B516" s="31"/>
      <c r="K516" s="36"/>
      <c r="L516" s="91"/>
      <c r="M516" s="92"/>
      <c r="N516" s="34"/>
      <c r="X516" s="36"/>
      <c r="Y516" s="91"/>
      <c r="Z516" s="34"/>
      <c r="AI516" s="74"/>
      <c r="AJ516" s="74"/>
      <c r="AK516" s="74"/>
      <c r="AL516" s="74"/>
      <c r="AM516" s="74"/>
      <c r="AN516" s="74"/>
      <c r="AO516" s="74"/>
      <c r="AP516" s="74"/>
      <c r="AQ516" s="74"/>
      <c r="AR516" s="74"/>
      <c r="AS516" s="74"/>
      <c r="AT516" s="74"/>
      <c r="AU516" s="74"/>
      <c r="AV516" s="74"/>
      <c r="AW516" s="74"/>
      <c r="AX516" s="74"/>
      <c r="AY516" s="74"/>
      <c r="AZ516" s="74"/>
      <c r="BA516" s="74"/>
      <c r="BB516" s="74"/>
      <c r="BC516" s="74"/>
      <c r="BD516" s="74"/>
      <c r="BE516" s="74"/>
      <c r="BF516" s="74"/>
      <c r="BG516" s="74"/>
      <c r="BH516" s="74"/>
      <c r="BI516" s="74"/>
      <c r="BJ516" s="74"/>
      <c r="BK516" s="74"/>
      <c r="BL516" s="74"/>
    </row>
    <row r="517" spans="1:64" s="35" customFormat="1" x14ac:dyDescent="0.35">
      <c r="A517" s="92"/>
      <c r="B517" s="31"/>
      <c r="K517" s="36"/>
      <c r="L517" s="91"/>
      <c r="M517" s="92"/>
      <c r="N517" s="34"/>
      <c r="X517" s="36"/>
      <c r="Y517" s="91"/>
      <c r="Z517" s="34"/>
      <c r="AI517" s="74"/>
      <c r="AJ517" s="74"/>
      <c r="AK517" s="74"/>
      <c r="AL517" s="74"/>
      <c r="AM517" s="74"/>
      <c r="AN517" s="74"/>
      <c r="AO517" s="74"/>
      <c r="AP517" s="74"/>
      <c r="AQ517" s="74"/>
      <c r="AR517" s="74"/>
      <c r="AS517" s="74"/>
      <c r="AT517" s="74"/>
      <c r="AU517" s="74"/>
      <c r="AV517" s="74"/>
      <c r="AW517" s="74"/>
      <c r="AX517" s="74"/>
      <c r="AY517" s="74"/>
      <c r="AZ517" s="74"/>
      <c r="BA517" s="74"/>
      <c r="BB517" s="74"/>
      <c r="BC517" s="74"/>
      <c r="BD517" s="74"/>
      <c r="BE517" s="74"/>
      <c r="BF517" s="74"/>
      <c r="BG517" s="74"/>
      <c r="BH517" s="74"/>
      <c r="BI517" s="74"/>
      <c r="BJ517" s="74"/>
      <c r="BK517" s="74"/>
      <c r="BL517" s="74"/>
    </row>
    <row r="518" spans="1:64" s="35" customFormat="1" x14ac:dyDescent="0.35">
      <c r="A518" s="92"/>
      <c r="B518" s="31"/>
      <c r="K518" s="36"/>
      <c r="L518" s="91"/>
      <c r="M518" s="92"/>
      <c r="N518" s="34"/>
      <c r="X518" s="36"/>
      <c r="Y518" s="91"/>
      <c r="Z518" s="34"/>
      <c r="AI518" s="74"/>
      <c r="AJ518" s="74"/>
      <c r="AK518" s="74"/>
      <c r="AL518" s="74"/>
      <c r="AM518" s="74"/>
      <c r="AN518" s="74"/>
      <c r="AO518" s="74"/>
      <c r="AP518" s="74"/>
      <c r="AQ518" s="74"/>
      <c r="AR518" s="74"/>
      <c r="AS518" s="74"/>
      <c r="AT518" s="74"/>
      <c r="AU518" s="74"/>
      <c r="AV518" s="74"/>
      <c r="AW518" s="74"/>
      <c r="AX518" s="74"/>
      <c r="AY518" s="74"/>
      <c r="AZ518" s="74"/>
      <c r="BA518" s="74"/>
      <c r="BB518" s="74"/>
      <c r="BC518" s="74"/>
      <c r="BD518" s="74"/>
      <c r="BE518" s="74"/>
      <c r="BF518" s="74"/>
      <c r="BG518" s="74"/>
      <c r="BH518" s="74"/>
      <c r="BI518" s="74"/>
      <c r="BJ518" s="74"/>
      <c r="BK518" s="74"/>
      <c r="BL518" s="74"/>
    </row>
    <row r="519" spans="1:64" s="35" customFormat="1" x14ac:dyDescent="0.35">
      <c r="A519" s="92"/>
      <c r="B519" s="31"/>
      <c r="K519" s="36"/>
      <c r="L519" s="91"/>
      <c r="M519" s="92"/>
      <c r="N519" s="34"/>
      <c r="X519" s="36"/>
      <c r="Y519" s="91"/>
      <c r="Z519" s="34"/>
      <c r="AI519" s="74"/>
      <c r="AJ519" s="74"/>
      <c r="AK519" s="74"/>
      <c r="AL519" s="74"/>
      <c r="AM519" s="74"/>
      <c r="AN519" s="74"/>
      <c r="AO519" s="74"/>
      <c r="AP519" s="74"/>
      <c r="AQ519" s="74"/>
      <c r="AR519" s="74"/>
      <c r="AS519" s="74"/>
      <c r="AT519" s="74"/>
      <c r="AU519" s="74"/>
      <c r="AV519" s="74"/>
      <c r="AW519" s="74"/>
      <c r="AX519" s="74"/>
      <c r="AY519" s="74"/>
      <c r="AZ519" s="74"/>
      <c r="BA519" s="74"/>
      <c r="BB519" s="74"/>
      <c r="BC519" s="74"/>
      <c r="BD519" s="74"/>
      <c r="BE519" s="74"/>
      <c r="BF519" s="74"/>
      <c r="BG519" s="74"/>
      <c r="BH519" s="74"/>
      <c r="BI519" s="74"/>
      <c r="BJ519" s="74"/>
      <c r="BK519" s="74"/>
      <c r="BL519" s="74"/>
    </row>
    <row r="520" spans="1:64" s="35" customFormat="1" x14ac:dyDescent="0.35">
      <c r="A520" s="92"/>
      <c r="B520" s="31"/>
      <c r="K520" s="36"/>
      <c r="L520" s="91"/>
      <c r="M520" s="92"/>
      <c r="N520" s="34"/>
      <c r="X520" s="36"/>
      <c r="Y520" s="91"/>
      <c r="Z520" s="34"/>
      <c r="AI520" s="74"/>
      <c r="AJ520" s="74"/>
      <c r="AK520" s="74"/>
      <c r="AL520" s="74"/>
      <c r="AM520" s="74"/>
      <c r="AN520" s="74"/>
      <c r="AO520" s="74"/>
      <c r="AP520" s="74"/>
      <c r="AQ520" s="74"/>
      <c r="AR520" s="74"/>
      <c r="AS520" s="74"/>
      <c r="AT520" s="74"/>
      <c r="AU520" s="74"/>
      <c r="AV520" s="74"/>
      <c r="AW520" s="74"/>
      <c r="AX520" s="74"/>
      <c r="AY520" s="74"/>
      <c r="AZ520" s="74"/>
      <c r="BA520" s="74"/>
      <c r="BB520" s="74"/>
      <c r="BC520" s="74"/>
      <c r="BD520" s="74"/>
      <c r="BE520" s="74"/>
      <c r="BF520" s="74"/>
      <c r="BG520" s="74"/>
      <c r="BH520" s="74"/>
      <c r="BI520" s="74"/>
      <c r="BJ520" s="74"/>
      <c r="BK520" s="74"/>
      <c r="BL520" s="74"/>
    </row>
    <row r="521" spans="1:64" s="35" customFormat="1" x14ac:dyDescent="0.35">
      <c r="A521" s="92"/>
      <c r="B521" s="31"/>
      <c r="K521" s="36"/>
      <c r="L521" s="91"/>
      <c r="M521" s="92"/>
      <c r="N521" s="34"/>
      <c r="X521" s="36"/>
      <c r="Y521" s="91"/>
      <c r="Z521" s="34"/>
      <c r="AI521" s="74"/>
      <c r="AJ521" s="74"/>
      <c r="AK521" s="74"/>
      <c r="AL521" s="74"/>
      <c r="AM521" s="74"/>
      <c r="AN521" s="74"/>
      <c r="AO521" s="74"/>
      <c r="AP521" s="74"/>
      <c r="AQ521" s="74"/>
      <c r="AR521" s="74"/>
      <c r="AS521" s="74"/>
      <c r="AT521" s="74"/>
      <c r="AU521" s="74"/>
      <c r="AV521" s="74"/>
      <c r="AW521" s="74"/>
      <c r="AX521" s="74"/>
      <c r="AY521" s="74"/>
      <c r="AZ521" s="74"/>
      <c r="BA521" s="74"/>
      <c r="BB521" s="74"/>
      <c r="BC521" s="74"/>
      <c r="BD521" s="74"/>
      <c r="BE521" s="74"/>
      <c r="BF521" s="74"/>
      <c r="BG521" s="74"/>
      <c r="BH521" s="74"/>
      <c r="BI521" s="74"/>
      <c r="BJ521" s="74"/>
      <c r="BK521" s="74"/>
      <c r="BL521" s="74"/>
    </row>
    <row r="522" spans="1:64" s="35" customFormat="1" x14ac:dyDescent="0.35">
      <c r="A522" s="92"/>
      <c r="B522" s="31"/>
      <c r="K522" s="36"/>
      <c r="L522" s="91"/>
      <c r="M522" s="92"/>
      <c r="N522" s="34"/>
      <c r="X522" s="36"/>
      <c r="Y522" s="91"/>
      <c r="Z522" s="34"/>
      <c r="AI522" s="74"/>
      <c r="AJ522" s="74"/>
      <c r="AK522" s="74"/>
      <c r="AL522" s="74"/>
      <c r="AM522" s="74"/>
      <c r="AN522" s="74"/>
      <c r="AO522" s="74"/>
      <c r="AP522" s="74"/>
      <c r="AQ522" s="74"/>
      <c r="AR522" s="74"/>
      <c r="AS522" s="74"/>
      <c r="AT522" s="74"/>
      <c r="AU522" s="74"/>
      <c r="AV522" s="74"/>
      <c r="AW522" s="74"/>
      <c r="AX522" s="74"/>
      <c r="AY522" s="74"/>
      <c r="AZ522" s="74"/>
      <c r="BA522" s="74"/>
      <c r="BB522" s="74"/>
      <c r="BC522" s="74"/>
      <c r="BD522" s="74"/>
      <c r="BE522" s="74"/>
      <c r="BF522" s="74"/>
      <c r="BG522" s="74"/>
      <c r="BH522" s="74"/>
      <c r="BI522" s="74"/>
      <c r="BJ522" s="74"/>
      <c r="BK522" s="74"/>
      <c r="BL522" s="74"/>
    </row>
    <row r="523" spans="1:64" s="35" customFormat="1" x14ac:dyDescent="0.35">
      <c r="A523" s="92"/>
      <c r="B523" s="31"/>
      <c r="K523" s="36"/>
      <c r="L523" s="91"/>
      <c r="M523" s="92"/>
      <c r="N523" s="34"/>
      <c r="X523" s="36"/>
      <c r="Y523" s="91"/>
      <c r="Z523" s="34"/>
      <c r="AI523" s="74"/>
      <c r="AJ523" s="74"/>
      <c r="AK523" s="74"/>
      <c r="AL523" s="74"/>
      <c r="AM523" s="74"/>
      <c r="AN523" s="74"/>
      <c r="AO523" s="74"/>
      <c r="AP523" s="74"/>
      <c r="AQ523" s="74"/>
      <c r="AR523" s="74"/>
      <c r="AS523" s="74"/>
      <c r="AT523" s="74"/>
      <c r="AU523" s="74"/>
      <c r="AV523" s="74"/>
      <c r="AW523" s="74"/>
      <c r="AX523" s="74"/>
      <c r="AY523" s="74"/>
      <c r="AZ523" s="74"/>
      <c r="BA523" s="74"/>
      <c r="BB523" s="74"/>
      <c r="BC523" s="74"/>
      <c r="BD523" s="74"/>
      <c r="BE523" s="74"/>
      <c r="BF523" s="74"/>
      <c r="BG523" s="74"/>
      <c r="BH523" s="74"/>
      <c r="BI523" s="74"/>
      <c r="BJ523" s="74"/>
      <c r="BK523" s="74"/>
      <c r="BL523" s="74"/>
    </row>
    <row r="524" spans="1:64" s="35" customFormat="1" x14ac:dyDescent="0.35">
      <c r="A524" s="92"/>
      <c r="B524" s="31"/>
      <c r="K524" s="36"/>
      <c r="L524" s="91"/>
      <c r="M524" s="92"/>
      <c r="N524" s="34"/>
      <c r="X524" s="36"/>
      <c r="Y524" s="91"/>
      <c r="Z524" s="34"/>
      <c r="AI524" s="74"/>
      <c r="AJ524" s="74"/>
      <c r="AK524" s="74"/>
      <c r="AL524" s="74"/>
      <c r="AM524" s="74"/>
      <c r="AN524" s="74"/>
      <c r="AO524" s="74"/>
      <c r="AP524" s="74"/>
      <c r="AQ524" s="74"/>
      <c r="AR524" s="74"/>
      <c r="AS524" s="74"/>
      <c r="AT524" s="74"/>
      <c r="AU524" s="74"/>
      <c r="AV524" s="74"/>
      <c r="AW524" s="74"/>
      <c r="AX524" s="74"/>
      <c r="AY524" s="74"/>
      <c r="AZ524" s="74"/>
      <c r="BA524" s="74"/>
      <c r="BB524" s="74"/>
      <c r="BC524" s="74"/>
      <c r="BD524" s="74"/>
      <c r="BE524" s="74"/>
      <c r="BF524" s="74"/>
      <c r="BG524" s="74"/>
      <c r="BH524" s="74"/>
      <c r="BI524" s="74"/>
      <c r="BJ524" s="74"/>
      <c r="BK524" s="74"/>
      <c r="BL524" s="74"/>
    </row>
    <row r="525" spans="1:64" s="35" customFormat="1" x14ac:dyDescent="0.35">
      <c r="A525" s="92"/>
      <c r="B525" s="31"/>
      <c r="K525" s="36"/>
      <c r="L525" s="91"/>
      <c r="M525" s="92"/>
      <c r="N525" s="34"/>
      <c r="X525" s="36"/>
      <c r="Y525" s="91"/>
      <c r="Z525" s="34"/>
      <c r="AI525" s="74"/>
      <c r="AJ525" s="74"/>
      <c r="AK525" s="74"/>
      <c r="AL525" s="74"/>
      <c r="AM525" s="74"/>
      <c r="AN525" s="74"/>
      <c r="AO525" s="74"/>
      <c r="AP525" s="74"/>
      <c r="AQ525" s="74"/>
      <c r="AR525" s="74"/>
      <c r="AS525" s="74"/>
      <c r="AT525" s="74"/>
      <c r="AU525" s="74"/>
      <c r="AV525" s="74"/>
      <c r="AW525" s="74"/>
      <c r="AX525" s="74"/>
      <c r="AY525" s="74"/>
      <c r="AZ525" s="74"/>
      <c r="BA525" s="74"/>
      <c r="BB525" s="74"/>
      <c r="BC525" s="74"/>
      <c r="BD525" s="74"/>
      <c r="BE525" s="74"/>
      <c r="BF525" s="74"/>
      <c r="BG525" s="74"/>
      <c r="BH525" s="74"/>
      <c r="BI525" s="74"/>
      <c r="BJ525" s="74"/>
      <c r="BK525" s="74"/>
      <c r="BL525" s="74"/>
    </row>
    <row r="526" spans="1:64" s="35" customFormat="1" x14ac:dyDescent="0.35">
      <c r="A526" s="92"/>
      <c r="B526" s="31"/>
      <c r="K526" s="36"/>
      <c r="L526" s="91"/>
      <c r="M526" s="92"/>
      <c r="N526" s="34"/>
      <c r="X526" s="36"/>
      <c r="Y526" s="91"/>
      <c r="Z526" s="34"/>
      <c r="AI526" s="74"/>
      <c r="AJ526" s="74"/>
      <c r="AK526" s="74"/>
      <c r="AL526" s="74"/>
      <c r="AM526" s="74"/>
      <c r="AN526" s="74"/>
      <c r="AO526" s="74"/>
      <c r="AP526" s="74"/>
      <c r="AQ526" s="74"/>
      <c r="AR526" s="74"/>
      <c r="AS526" s="74"/>
      <c r="AT526" s="74"/>
      <c r="AU526" s="74"/>
      <c r="AV526" s="74"/>
      <c r="AW526" s="74"/>
      <c r="AX526" s="74"/>
      <c r="AY526" s="74"/>
      <c r="AZ526" s="74"/>
      <c r="BA526" s="74"/>
      <c r="BB526" s="74"/>
      <c r="BC526" s="74"/>
      <c r="BD526" s="74"/>
      <c r="BE526" s="74"/>
      <c r="BF526" s="74"/>
      <c r="BG526" s="74"/>
      <c r="BH526" s="74"/>
      <c r="BI526" s="74"/>
      <c r="BJ526" s="74"/>
      <c r="BK526" s="74"/>
      <c r="BL526" s="74"/>
    </row>
    <row r="527" spans="1:64" s="35" customFormat="1" x14ac:dyDescent="0.35">
      <c r="A527" s="92"/>
      <c r="B527" s="31"/>
      <c r="K527" s="36"/>
      <c r="L527" s="91"/>
      <c r="M527" s="92"/>
      <c r="N527" s="34"/>
      <c r="X527" s="36"/>
      <c r="Y527" s="91"/>
      <c r="Z527" s="34"/>
      <c r="AI527" s="74"/>
      <c r="AJ527" s="74"/>
      <c r="AK527" s="74"/>
      <c r="AL527" s="74"/>
      <c r="AM527" s="74"/>
      <c r="AN527" s="74"/>
      <c r="AO527" s="74"/>
      <c r="AP527" s="74"/>
      <c r="AQ527" s="74"/>
      <c r="AR527" s="74"/>
      <c r="AS527" s="74"/>
      <c r="AT527" s="74"/>
      <c r="AU527" s="74"/>
      <c r="AV527" s="74"/>
      <c r="AW527" s="74"/>
      <c r="AX527" s="74"/>
      <c r="AY527" s="74"/>
      <c r="AZ527" s="74"/>
      <c r="BA527" s="74"/>
      <c r="BB527" s="74"/>
      <c r="BC527" s="74"/>
      <c r="BD527" s="74"/>
      <c r="BE527" s="74"/>
      <c r="BF527" s="74"/>
      <c r="BG527" s="74"/>
      <c r="BH527" s="74"/>
      <c r="BI527" s="74"/>
      <c r="BJ527" s="74"/>
      <c r="BK527" s="74"/>
      <c r="BL527" s="74"/>
    </row>
    <row r="528" spans="1:64" s="35" customFormat="1" x14ac:dyDescent="0.35">
      <c r="A528" s="92"/>
      <c r="B528" s="31"/>
      <c r="K528" s="36"/>
      <c r="L528" s="91"/>
      <c r="M528" s="92"/>
      <c r="N528" s="34"/>
      <c r="X528" s="36"/>
      <c r="Y528" s="91"/>
      <c r="Z528" s="34"/>
      <c r="AI528" s="74"/>
      <c r="AJ528" s="74"/>
      <c r="AK528" s="74"/>
      <c r="AL528" s="74"/>
      <c r="AM528" s="74"/>
      <c r="AN528" s="74"/>
      <c r="AO528" s="74"/>
      <c r="AP528" s="74"/>
      <c r="AQ528" s="74"/>
      <c r="AR528" s="74"/>
      <c r="AS528" s="74"/>
      <c r="AT528" s="74"/>
      <c r="AU528" s="74"/>
      <c r="AV528" s="74"/>
      <c r="AW528" s="74"/>
      <c r="AX528" s="74"/>
      <c r="AY528" s="74"/>
      <c r="AZ528" s="74"/>
      <c r="BA528" s="74"/>
      <c r="BB528" s="74"/>
      <c r="BC528" s="74"/>
      <c r="BD528" s="74"/>
      <c r="BE528" s="74"/>
      <c r="BF528" s="74"/>
      <c r="BG528" s="74"/>
      <c r="BH528" s="74"/>
      <c r="BI528" s="74"/>
      <c r="BJ528" s="74"/>
      <c r="BK528" s="74"/>
      <c r="BL528" s="74"/>
    </row>
    <row r="529" spans="1:64" s="35" customFormat="1" x14ac:dyDescent="0.35">
      <c r="A529" s="92"/>
      <c r="B529" s="31"/>
      <c r="K529" s="36"/>
      <c r="L529" s="91"/>
      <c r="M529" s="92"/>
      <c r="N529" s="34"/>
      <c r="X529" s="36"/>
      <c r="Y529" s="91"/>
      <c r="Z529" s="34"/>
      <c r="AI529" s="74"/>
      <c r="AJ529" s="74"/>
      <c r="AK529" s="74"/>
      <c r="AL529" s="74"/>
      <c r="AM529" s="74"/>
      <c r="AN529" s="74"/>
      <c r="AO529" s="74"/>
      <c r="AP529" s="74"/>
      <c r="AQ529" s="74"/>
      <c r="AR529" s="74"/>
      <c r="AS529" s="74"/>
      <c r="AT529" s="74"/>
      <c r="AU529" s="74"/>
      <c r="AV529" s="74"/>
      <c r="AW529" s="74"/>
      <c r="AX529" s="74"/>
      <c r="AY529" s="74"/>
      <c r="AZ529" s="74"/>
      <c r="BA529" s="74"/>
      <c r="BB529" s="74"/>
      <c r="BC529" s="74"/>
      <c r="BD529" s="74"/>
      <c r="BE529" s="74"/>
      <c r="BF529" s="74"/>
      <c r="BG529" s="74"/>
      <c r="BH529" s="74"/>
      <c r="BI529" s="74"/>
      <c r="BJ529" s="74"/>
      <c r="BK529" s="74"/>
      <c r="BL529" s="74"/>
    </row>
    <row r="530" spans="1:64" s="35" customFormat="1" x14ac:dyDescent="0.35">
      <c r="A530" s="92"/>
      <c r="B530" s="31"/>
      <c r="K530" s="36"/>
      <c r="L530" s="91"/>
      <c r="M530" s="92"/>
      <c r="N530" s="34"/>
      <c r="X530" s="36"/>
      <c r="Y530" s="91"/>
      <c r="Z530" s="34"/>
      <c r="AI530" s="74"/>
      <c r="AJ530" s="74"/>
      <c r="AK530" s="74"/>
      <c r="AL530" s="74"/>
      <c r="AM530" s="74"/>
      <c r="AN530" s="74"/>
      <c r="AO530" s="74"/>
      <c r="AP530" s="74"/>
      <c r="AQ530" s="74"/>
      <c r="AR530" s="74"/>
      <c r="AS530" s="74"/>
      <c r="AT530" s="74"/>
      <c r="AU530" s="74"/>
      <c r="AV530" s="74"/>
      <c r="AW530" s="74"/>
      <c r="AX530" s="74"/>
      <c r="AY530" s="74"/>
      <c r="AZ530" s="74"/>
      <c r="BA530" s="74"/>
      <c r="BB530" s="74"/>
      <c r="BC530" s="74"/>
      <c r="BD530" s="74"/>
      <c r="BE530" s="74"/>
      <c r="BF530" s="74"/>
      <c r="BG530" s="74"/>
      <c r="BH530" s="74"/>
      <c r="BI530" s="74"/>
      <c r="BJ530" s="74"/>
      <c r="BK530" s="74"/>
      <c r="BL530" s="74"/>
    </row>
    <row r="531" spans="1:64" s="35" customFormat="1" x14ac:dyDescent="0.35">
      <c r="A531" s="92"/>
      <c r="B531" s="31"/>
      <c r="K531" s="36"/>
      <c r="L531" s="91"/>
      <c r="M531" s="92"/>
      <c r="N531" s="34"/>
      <c r="X531" s="36"/>
      <c r="Y531" s="91"/>
      <c r="Z531" s="34"/>
      <c r="AI531" s="74"/>
      <c r="AJ531" s="74"/>
      <c r="AK531" s="74"/>
      <c r="AL531" s="74"/>
      <c r="AM531" s="74"/>
      <c r="AN531" s="74"/>
      <c r="AO531" s="74"/>
      <c r="AP531" s="74"/>
      <c r="AQ531" s="74"/>
      <c r="AR531" s="74"/>
      <c r="AS531" s="74"/>
      <c r="AT531" s="74"/>
      <c r="AU531" s="74"/>
      <c r="AV531" s="74"/>
      <c r="AW531" s="74"/>
      <c r="AX531" s="74"/>
      <c r="AY531" s="74"/>
      <c r="AZ531" s="74"/>
      <c r="BA531" s="74"/>
      <c r="BB531" s="74"/>
      <c r="BC531" s="74"/>
      <c r="BD531" s="74"/>
      <c r="BE531" s="74"/>
      <c r="BF531" s="74"/>
      <c r="BG531" s="74"/>
      <c r="BH531" s="74"/>
      <c r="BI531" s="74"/>
      <c r="BJ531" s="74"/>
      <c r="BK531" s="74"/>
      <c r="BL531" s="74"/>
    </row>
    <row r="532" spans="1:64" s="35" customFormat="1" x14ac:dyDescent="0.35">
      <c r="A532" s="92"/>
      <c r="B532" s="31"/>
      <c r="K532" s="36"/>
      <c r="L532" s="91"/>
      <c r="M532" s="92"/>
      <c r="N532" s="34"/>
      <c r="X532" s="36"/>
      <c r="Y532" s="91"/>
      <c r="Z532" s="34"/>
      <c r="AI532" s="74"/>
      <c r="AJ532" s="74"/>
      <c r="AK532" s="74"/>
      <c r="AL532" s="74"/>
      <c r="AM532" s="74"/>
      <c r="AN532" s="74"/>
      <c r="AO532" s="74"/>
      <c r="AP532" s="74"/>
      <c r="AQ532" s="74"/>
      <c r="AR532" s="74"/>
      <c r="AS532" s="74"/>
      <c r="AT532" s="74"/>
      <c r="AU532" s="74"/>
      <c r="AV532" s="74"/>
      <c r="AW532" s="74"/>
      <c r="AX532" s="74"/>
      <c r="AY532" s="74"/>
      <c r="AZ532" s="74"/>
      <c r="BA532" s="74"/>
      <c r="BB532" s="74"/>
      <c r="BC532" s="74"/>
      <c r="BD532" s="74"/>
      <c r="BE532" s="74"/>
      <c r="BF532" s="74"/>
      <c r="BG532" s="74"/>
      <c r="BH532" s="74"/>
      <c r="BI532" s="74"/>
      <c r="BJ532" s="74"/>
      <c r="BK532" s="74"/>
      <c r="BL532" s="74"/>
    </row>
    <row r="533" spans="1:64" s="35" customFormat="1" x14ac:dyDescent="0.35">
      <c r="A533" s="92"/>
      <c r="B533" s="31"/>
      <c r="K533" s="36"/>
      <c r="L533" s="91"/>
      <c r="M533" s="92"/>
      <c r="N533" s="34"/>
      <c r="X533" s="36"/>
      <c r="Y533" s="91"/>
      <c r="Z533" s="34"/>
      <c r="AI533" s="74"/>
      <c r="AJ533" s="74"/>
      <c r="AK533" s="74"/>
      <c r="AL533" s="74"/>
      <c r="AM533" s="74"/>
      <c r="AN533" s="74"/>
      <c r="AO533" s="74"/>
      <c r="AP533" s="74"/>
      <c r="AQ533" s="74"/>
      <c r="AR533" s="74"/>
      <c r="AS533" s="74"/>
      <c r="AT533" s="74"/>
      <c r="AU533" s="74"/>
      <c r="AV533" s="74"/>
      <c r="AW533" s="74"/>
      <c r="AX533" s="74"/>
      <c r="AY533" s="74"/>
      <c r="AZ533" s="74"/>
      <c r="BA533" s="74"/>
      <c r="BB533" s="74"/>
      <c r="BC533" s="74"/>
      <c r="BD533" s="74"/>
      <c r="BE533" s="74"/>
      <c r="BF533" s="74"/>
      <c r="BG533" s="74"/>
      <c r="BH533" s="74"/>
      <c r="BI533" s="74"/>
      <c r="BJ533" s="74"/>
      <c r="BK533" s="74"/>
      <c r="BL533" s="74"/>
    </row>
    <row r="534" spans="1:64" s="35" customFormat="1" x14ac:dyDescent="0.35">
      <c r="A534" s="92"/>
      <c r="B534" s="31"/>
      <c r="K534" s="36"/>
      <c r="L534" s="91"/>
      <c r="M534" s="92"/>
      <c r="N534" s="34"/>
      <c r="X534" s="36"/>
      <c r="Y534" s="91"/>
      <c r="Z534" s="34"/>
      <c r="AI534" s="74"/>
      <c r="AJ534" s="74"/>
      <c r="AK534" s="74"/>
      <c r="AL534" s="74"/>
      <c r="AM534" s="74"/>
      <c r="AN534" s="74"/>
      <c r="AO534" s="74"/>
      <c r="AP534" s="74"/>
      <c r="AQ534" s="74"/>
      <c r="AR534" s="74"/>
      <c r="AS534" s="74"/>
      <c r="AT534" s="74"/>
      <c r="AU534" s="74"/>
      <c r="AV534" s="74"/>
      <c r="AW534" s="74"/>
      <c r="AX534" s="74"/>
      <c r="AY534" s="74"/>
      <c r="AZ534" s="74"/>
      <c r="BA534" s="74"/>
      <c r="BB534" s="74"/>
      <c r="BC534" s="74"/>
      <c r="BD534" s="74"/>
      <c r="BE534" s="74"/>
      <c r="BF534" s="74"/>
      <c r="BG534" s="74"/>
      <c r="BH534" s="74"/>
      <c r="BI534" s="74"/>
      <c r="BJ534" s="74"/>
      <c r="BK534" s="74"/>
      <c r="BL534" s="74"/>
    </row>
    <row r="535" spans="1:64" s="35" customFormat="1" x14ac:dyDescent="0.35">
      <c r="A535" s="92"/>
      <c r="B535" s="31"/>
      <c r="K535" s="36"/>
      <c r="L535" s="91"/>
      <c r="M535" s="92"/>
      <c r="N535" s="34"/>
      <c r="X535" s="36"/>
      <c r="Y535" s="91"/>
      <c r="Z535" s="34"/>
      <c r="AI535" s="74"/>
      <c r="AJ535" s="74"/>
      <c r="AK535" s="74"/>
      <c r="AL535" s="74"/>
      <c r="AM535" s="74"/>
      <c r="AN535" s="74"/>
      <c r="AO535" s="74"/>
      <c r="AP535" s="74"/>
      <c r="AQ535" s="74"/>
      <c r="AR535" s="74"/>
      <c r="AS535" s="74"/>
      <c r="AT535" s="74"/>
      <c r="AU535" s="74"/>
      <c r="AV535" s="74"/>
      <c r="AW535" s="74"/>
      <c r="AX535" s="74"/>
      <c r="AY535" s="74"/>
      <c r="AZ535" s="74"/>
      <c r="BA535" s="74"/>
      <c r="BB535" s="74"/>
      <c r="BC535" s="74"/>
      <c r="BD535" s="74"/>
      <c r="BE535" s="74"/>
      <c r="BF535" s="74"/>
      <c r="BG535" s="74"/>
      <c r="BH535" s="74"/>
      <c r="BI535" s="74"/>
      <c r="BJ535" s="74"/>
      <c r="BK535" s="74"/>
      <c r="BL535" s="74"/>
    </row>
    <row r="536" spans="1:64" s="35" customFormat="1" x14ac:dyDescent="0.35">
      <c r="A536" s="92"/>
      <c r="B536" s="31"/>
      <c r="K536" s="36"/>
      <c r="L536" s="91"/>
      <c r="M536" s="92"/>
      <c r="N536" s="34"/>
      <c r="X536" s="36"/>
      <c r="Y536" s="91"/>
      <c r="Z536" s="34"/>
      <c r="AI536" s="74"/>
      <c r="AJ536" s="74"/>
      <c r="AK536" s="74"/>
      <c r="AL536" s="74"/>
      <c r="AM536" s="74"/>
      <c r="AN536" s="74"/>
      <c r="AO536" s="74"/>
      <c r="AP536" s="74"/>
      <c r="AQ536" s="74"/>
      <c r="AR536" s="74"/>
      <c r="AS536" s="74"/>
      <c r="AT536" s="74"/>
      <c r="AU536" s="74"/>
      <c r="AV536" s="74"/>
      <c r="AW536" s="74"/>
      <c r="AX536" s="74"/>
      <c r="AY536" s="74"/>
      <c r="AZ536" s="74"/>
      <c r="BA536" s="74"/>
      <c r="BB536" s="74"/>
      <c r="BC536" s="74"/>
      <c r="BD536" s="74"/>
      <c r="BE536" s="74"/>
      <c r="BF536" s="74"/>
      <c r="BG536" s="74"/>
      <c r="BH536" s="74"/>
      <c r="BI536" s="74"/>
      <c r="BJ536" s="74"/>
      <c r="BK536" s="74"/>
      <c r="BL536" s="74"/>
    </row>
    <row r="537" spans="1:64" s="35" customFormat="1" x14ac:dyDescent="0.35">
      <c r="A537" s="92"/>
      <c r="B537" s="31"/>
      <c r="K537" s="36"/>
      <c r="L537" s="91"/>
      <c r="M537" s="92"/>
      <c r="N537" s="34"/>
      <c r="X537" s="36"/>
      <c r="Y537" s="91"/>
      <c r="Z537" s="34"/>
      <c r="AI537" s="74"/>
      <c r="AJ537" s="74"/>
      <c r="AK537" s="74"/>
      <c r="AL537" s="74"/>
      <c r="AM537" s="74"/>
      <c r="AN537" s="74"/>
      <c r="AO537" s="74"/>
      <c r="AP537" s="74"/>
      <c r="AQ537" s="74"/>
      <c r="AR537" s="74"/>
      <c r="AS537" s="74"/>
      <c r="AT537" s="74"/>
      <c r="AU537" s="74"/>
      <c r="AV537" s="74"/>
      <c r="AW537" s="74"/>
      <c r="AX537" s="74"/>
      <c r="AY537" s="74"/>
      <c r="AZ537" s="74"/>
      <c r="BA537" s="74"/>
      <c r="BB537" s="74"/>
      <c r="BC537" s="74"/>
      <c r="BD537" s="74"/>
      <c r="BE537" s="74"/>
      <c r="BF537" s="74"/>
      <c r="BG537" s="74"/>
      <c r="BH537" s="74"/>
      <c r="BI537" s="74"/>
      <c r="BJ537" s="74"/>
      <c r="BK537" s="74"/>
      <c r="BL537" s="74"/>
    </row>
    <row r="538" spans="1:64" s="35" customFormat="1" x14ac:dyDescent="0.35">
      <c r="A538" s="92"/>
      <c r="B538" s="31"/>
      <c r="K538" s="36"/>
      <c r="L538" s="91"/>
      <c r="M538" s="92"/>
      <c r="N538" s="34"/>
      <c r="X538" s="36"/>
      <c r="Y538" s="91"/>
      <c r="Z538" s="34"/>
      <c r="AI538" s="74"/>
      <c r="AJ538" s="74"/>
      <c r="AK538" s="74"/>
      <c r="AL538" s="74"/>
      <c r="AM538" s="74"/>
      <c r="AN538" s="74"/>
      <c r="AO538" s="74"/>
      <c r="AP538" s="74"/>
      <c r="AQ538" s="74"/>
      <c r="AR538" s="74"/>
      <c r="AS538" s="74"/>
      <c r="AT538" s="74"/>
      <c r="AU538" s="74"/>
      <c r="AV538" s="74"/>
      <c r="AW538" s="74"/>
      <c r="AX538" s="74"/>
      <c r="AY538" s="74"/>
      <c r="AZ538" s="74"/>
      <c r="BA538" s="74"/>
      <c r="BB538" s="74"/>
      <c r="BC538" s="74"/>
      <c r="BD538" s="74"/>
      <c r="BE538" s="74"/>
      <c r="BF538" s="74"/>
      <c r="BG538" s="74"/>
      <c r="BH538" s="74"/>
      <c r="BI538" s="74"/>
      <c r="BJ538" s="74"/>
      <c r="BK538" s="74"/>
      <c r="BL538" s="74"/>
    </row>
    <row r="539" spans="1:64" s="35" customFormat="1" x14ac:dyDescent="0.35">
      <c r="A539" s="92"/>
      <c r="B539" s="31"/>
      <c r="K539" s="36"/>
      <c r="L539" s="91"/>
      <c r="M539" s="92"/>
      <c r="N539" s="34"/>
      <c r="X539" s="36"/>
      <c r="Y539" s="91"/>
      <c r="Z539" s="34"/>
      <c r="AI539" s="74"/>
      <c r="AJ539" s="74"/>
      <c r="AK539" s="74"/>
      <c r="AL539" s="74"/>
      <c r="AM539" s="74"/>
      <c r="AN539" s="74"/>
      <c r="AO539" s="74"/>
      <c r="AP539" s="74"/>
      <c r="AQ539" s="74"/>
      <c r="AR539" s="74"/>
      <c r="AS539" s="74"/>
      <c r="AT539" s="74"/>
      <c r="AU539" s="74"/>
      <c r="AV539" s="74"/>
      <c r="AW539" s="74"/>
      <c r="AX539" s="74"/>
      <c r="AY539" s="74"/>
      <c r="AZ539" s="74"/>
      <c r="BA539" s="74"/>
      <c r="BB539" s="74"/>
      <c r="BC539" s="74"/>
      <c r="BD539" s="74"/>
      <c r="BE539" s="74"/>
      <c r="BF539" s="74"/>
      <c r="BG539" s="74"/>
      <c r="BH539" s="74"/>
      <c r="BI539" s="74"/>
      <c r="BJ539" s="74"/>
      <c r="BK539" s="74"/>
      <c r="BL539" s="74"/>
    </row>
    <row r="540" spans="1:64" s="35" customFormat="1" x14ac:dyDescent="0.35">
      <c r="A540" s="92"/>
      <c r="B540" s="31"/>
      <c r="K540" s="36"/>
      <c r="L540" s="91"/>
      <c r="M540" s="92"/>
      <c r="N540" s="34"/>
      <c r="X540" s="36"/>
      <c r="Y540" s="91"/>
      <c r="Z540" s="34"/>
      <c r="AI540" s="74"/>
      <c r="AJ540" s="74"/>
      <c r="AK540" s="74"/>
      <c r="AL540" s="74"/>
      <c r="AM540" s="74"/>
      <c r="AN540" s="74"/>
      <c r="AO540" s="74"/>
      <c r="AP540" s="74"/>
      <c r="AQ540" s="74"/>
      <c r="AR540" s="74"/>
      <c r="AS540" s="74"/>
      <c r="AT540" s="74"/>
      <c r="AU540" s="74"/>
      <c r="AV540" s="74"/>
      <c r="AW540" s="74"/>
      <c r="AX540" s="74"/>
      <c r="AY540" s="74"/>
      <c r="AZ540" s="74"/>
      <c r="BA540" s="74"/>
      <c r="BB540" s="74"/>
      <c r="BC540" s="74"/>
      <c r="BD540" s="74"/>
      <c r="BE540" s="74"/>
      <c r="BF540" s="74"/>
      <c r="BG540" s="74"/>
      <c r="BH540" s="74"/>
      <c r="BI540" s="74"/>
      <c r="BJ540" s="74"/>
      <c r="BK540" s="74"/>
      <c r="BL540" s="74"/>
    </row>
    <row r="541" spans="1:64" s="35" customFormat="1" x14ac:dyDescent="0.35">
      <c r="A541" s="92"/>
      <c r="B541" s="31"/>
      <c r="K541" s="36"/>
      <c r="L541" s="91"/>
      <c r="M541" s="92"/>
      <c r="N541" s="34"/>
      <c r="X541" s="36"/>
      <c r="Y541" s="91"/>
      <c r="Z541" s="34"/>
      <c r="AI541" s="74"/>
      <c r="AJ541" s="74"/>
      <c r="AK541" s="74"/>
      <c r="AL541" s="74"/>
      <c r="AM541" s="74"/>
      <c r="AN541" s="74"/>
      <c r="AO541" s="74"/>
      <c r="AP541" s="74"/>
      <c r="AQ541" s="74"/>
      <c r="AR541" s="74"/>
      <c r="AS541" s="74"/>
      <c r="AT541" s="74"/>
      <c r="AU541" s="74"/>
      <c r="AV541" s="74"/>
      <c r="AW541" s="74"/>
      <c r="AX541" s="74"/>
      <c r="AY541" s="74"/>
      <c r="AZ541" s="74"/>
      <c r="BA541" s="74"/>
      <c r="BB541" s="74"/>
      <c r="BC541" s="74"/>
      <c r="BD541" s="74"/>
      <c r="BE541" s="74"/>
      <c r="BF541" s="74"/>
      <c r="BG541" s="74"/>
      <c r="BH541" s="74"/>
      <c r="BI541" s="74"/>
      <c r="BJ541" s="74"/>
      <c r="BK541" s="74"/>
      <c r="BL541" s="74"/>
    </row>
    <row r="542" spans="1:64" s="35" customFormat="1" x14ac:dyDescent="0.35">
      <c r="A542" s="92"/>
      <c r="B542" s="31"/>
      <c r="K542" s="36"/>
      <c r="L542" s="91"/>
      <c r="M542" s="92"/>
      <c r="N542" s="34"/>
      <c r="X542" s="36"/>
      <c r="Y542" s="91"/>
      <c r="Z542" s="34"/>
      <c r="AI542" s="74"/>
      <c r="AJ542" s="74"/>
      <c r="AK542" s="74"/>
      <c r="AL542" s="74"/>
      <c r="AM542" s="74"/>
      <c r="AN542" s="74"/>
      <c r="AO542" s="74"/>
      <c r="AP542" s="74"/>
      <c r="AQ542" s="74"/>
      <c r="AR542" s="74"/>
      <c r="AS542" s="74"/>
      <c r="AT542" s="74"/>
      <c r="AU542" s="74"/>
      <c r="AV542" s="74"/>
      <c r="AW542" s="74"/>
      <c r="AX542" s="74"/>
      <c r="AY542" s="74"/>
      <c r="AZ542" s="74"/>
      <c r="BA542" s="74"/>
      <c r="BB542" s="74"/>
      <c r="BC542" s="74"/>
      <c r="BD542" s="74"/>
      <c r="BE542" s="74"/>
      <c r="BF542" s="74"/>
      <c r="BG542" s="74"/>
      <c r="BH542" s="74"/>
      <c r="BI542" s="74"/>
      <c r="BJ542" s="74"/>
      <c r="BK542" s="74"/>
      <c r="BL542" s="74"/>
    </row>
    <row r="543" spans="1:64" s="35" customFormat="1" x14ac:dyDescent="0.35">
      <c r="A543" s="92"/>
      <c r="B543" s="31"/>
      <c r="K543" s="36"/>
      <c r="L543" s="91"/>
      <c r="M543" s="92"/>
      <c r="N543" s="34"/>
      <c r="X543" s="36"/>
      <c r="Y543" s="91"/>
      <c r="Z543" s="34"/>
      <c r="AI543" s="74"/>
      <c r="AJ543" s="74"/>
      <c r="AK543" s="74"/>
      <c r="AL543" s="74"/>
      <c r="AM543" s="74"/>
      <c r="AN543" s="74"/>
      <c r="AO543" s="74"/>
      <c r="AP543" s="74"/>
      <c r="AQ543" s="74"/>
      <c r="AR543" s="74"/>
      <c r="AS543" s="74"/>
      <c r="AT543" s="74"/>
      <c r="AU543" s="74"/>
      <c r="AV543" s="74"/>
      <c r="AW543" s="74"/>
      <c r="AX543" s="74"/>
      <c r="AY543" s="74"/>
      <c r="AZ543" s="74"/>
      <c r="BA543" s="74"/>
      <c r="BB543" s="74"/>
      <c r="BC543" s="74"/>
      <c r="BD543" s="74"/>
      <c r="BE543" s="74"/>
      <c r="BF543" s="74"/>
      <c r="BG543" s="74"/>
      <c r="BH543" s="74"/>
      <c r="BI543" s="74"/>
      <c r="BJ543" s="74"/>
      <c r="BK543" s="74"/>
      <c r="BL543" s="74"/>
    </row>
    <row r="544" spans="1:64" s="35" customFormat="1" x14ac:dyDescent="0.35">
      <c r="A544" s="92"/>
      <c r="B544" s="31"/>
      <c r="K544" s="36"/>
      <c r="L544" s="91"/>
      <c r="M544" s="92"/>
      <c r="N544" s="34"/>
      <c r="X544" s="36"/>
      <c r="Y544" s="91"/>
      <c r="Z544" s="34"/>
      <c r="AI544" s="74"/>
      <c r="AJ544" s="74"/>
      <c r="AK544" s="74"/>
      <c r="AL544" s="74"/>
      <c r="AM544" s="74"/>
      <c r="AN544" s="74"/>
      <c r="AO544" s="74"/>
      <c r="AP544" s="74"/>
      <c r="AQ544" s="74"/>
      <c r="AR544" s="74"/>
      <c r="AS544" s="74"/>
      <c r="AT544" s="74"/>
      <c r="AU544" s="74"/>
      <c r="AV544" s="74"/>
      <c r="AW544" s="74"/>
      <c r="AX544" s="74"/>
      <c r="AY544" s="74"/>
      <c r="AZ544" s="74"/>
      <c r="BA544" s="74"/>
      <c r="BB544" s="74"/>
      <c r="BC544" s="74"/>
      <c r="BD544" s="74"/>
      <c r="BE544" s="74"/>
      <c r="BF544" s="74"/>
      <c r="BG544" s="74"/>
      <c r="BH544" s="74"/>
      <c r="BI544" s="74"/>
      <c r="BJ544" s="74"/>
      <c r="BK544" s="74"/>
      <c r="BL544" s="74"/>
    </row>
    <row r="545" spans="1:64" s="35" customFormat="1" x14ac:dyDescent="0.35">
      <c r="A545" s="92"/>
      <c r="B545" s="31"/>
      <c r="K545" s="36"/>
      <c r="L545" s="91"/>
      <c r="M545" s="92"/>
      <c r="N545" s="34"/>
      <c r="X545" s="36"/>
      <c r="Y545" s="91"/>
      <c r="Z545" s="34"/>
      <c r="AI545" s="74"/>
      <c r="AJ545" s="74"/>
      <c r="AK545" s="74"/>
      <c r="AL545" s="74"/>
      <c r="AM545" s="74"/>
      <c r="AN545" s="74"/>
      <c r="AO545" s="74"/>
      <c r="AP545" s="74"/>
      <c r="AQ545" s="74"/>
      <c r="AR545" s="74"/>
      <c r="AS545" s="74"/>
      <c r="AT545" s="74"/>
      <c r="AU545" s="74"/>
      <c r="AV545" s="74"/>
      <c r="AW545" s="74"/>
      <c r="AX545" s="74"/>
      <c r="AY545" s="74"/>
      <c r="AZ545" s="74"/>
      <c r="BA545" s="74"/>
      <c r="BB545" s="74"/>
      <c r="BC545" s="74"/>
      <c r="BD545" s="74"/>
      <c r="BE545" s="74"/>
      <c r="BF545" s="74"/>
      <c r="BG545" s="74"/>
      <c r="BH545" s="74"/>
      <c r="BI545" s="74"/>
      <c r="BJ545" s="74"/>
      <c r="BK545" s="74"/>
      <c r="BL545" s="74"/>
    </row>
    <row r="546" spans="1:64" s="35" customFormat="1" x14ac:dyDescent="0.35">
      <c r="A546" s="92"/>
      <c r="B546" s="31"/>
      <c r="K546" s="36"/>
      <c r="L546" s="91"/>
      <c r="M546" s="92"/>
      <c r="N546" s="34"/>
      <c r="X546" s="36"/>
      <c r="Y546" s="91"/>
      <c r="Z546" s="34"/>
      <c r="AI546" s="74"/>
      <c r="AJ546" s="74"/>
      <c r="AK546" s="74"/>
      <c r="AL546" s="74"/>
      <c r="AM546" s="74"/>
      <c r="AN546" s="74"/>
      <c r="AO546" s="74"/>
      <c r="AP546" s="74"/>
      <c r="AQ546" s="74"/>
      <c r="AR546" s="74"/>
      <c r="AS546" s="74"/>
      <c r="AT546" s="74"/>
      <c r="AU546" s="74"/>
      <c r="AV546" s="74"/>
      <c r="AW546" s="74"/>
      <c r="AX546" s="74"/>
      <c r="AY546" s="74"/>
      <c r="AZ546" s="74"/>
      <c r="BA546" s="74"/>
      <c r="BB546" s="74"/>
      <c r="BC546" s="74"/>
      <c r="BD546" s="74"/>
      <c r="BE546" s="74"/>
      <c r="BF546" s="74"/>
      <c r="BG546" s="74"/>
      <c r="BH546" s="74"/>
      <c r="BI546" s="74"/>
      <c r="BJ546" s="74"/>
      <c r="BK546" s="74"/>
      <c r="BL546" s="74"/>
    </row>
    <row r="547" spans="1:64" s="35" customFormat="1" x14ac:dyDescent="0.35">
      <c r="A547" s="92"/>
      <c r="B547" s="31"/>
      <c r="K547" s="36"/>
      <c r="L547" s="91"/>
      <c r="M547" s="92"/>
      <c r="N547" s="34"/>
      <c r="X547" s="36"/>
      <c r="Y547" s="91"/>
      <c r="Z547" s="34"/>
      <c r="AI547" s="74"/>
      <c r="AJ547" s="74"/>
      <c r="AK547" s="74"/>
      <c r="AL547" s="74"/>
      <c r="AM547" s="74"/>
      <c r="AN547" s="74"/>
      <c r="AO547" s="74"/>
      <c r="AP547" s="74"/>
      <c r="AQ547" s="74"/>
      <c r="AR547" s="74"/>
      <c r="AS547" s="74"/>
      <c r="AT547" s="74"/>
      <c r="AU547" s="74"/>
      <c r="AV547" s="74"/>
      <c r="AW547" s="74"/>
      <c r="AX547" s="74"/>
      <c r="AY547" s="74"/>
      <c r="AZ547" s="74"/>
      <c r="BA547" s="74"/>
      <c r="BB547" s="74"/>
      <c r="BC547" s="74"/>
      <c r="BD547" s="74"/>
      <c r="BE547" s="74"/>
      <c r="BF547" s="74"/>
      <c r="BG547" s="74"/>
      <c r="BH547" s="74"/>
      <c r="BI547" s="74"/>
      <c r="BJ547" s="74"/>
      <c r="BK547" s="74"/>
      <c r="BL547" s="74"/>
    </row>
    <row r="548" spans="1:64" s="35" customFormat="1" x14ac:dyDescent="0.35">
      <c r="A548" s="92"/>
      <c r="B548" s="31"/>
      <c r="K548" s="36"/>
      <c r="L548" s="91"/>
      <c r="M548" s="92"/>
      <c r="N548" s="34"/>
      <c r="X548" s="36"/>
      <c r="Y548" s="91"/>
      <c r="Z548" s="34"/>
      <c r="AI548" s="74"/>
      <c r="AJ548" s="74"/>
      <c r="AK548" s="74"/>
      <c r="AL548" s="74"/>
      <c r="AM548" s="74"/>
      <c r="AN548" s="74"/>
      <c r="AO548" s="74"/>
      <c r="AP548" s="74"/>
      <c r="AQ548" s="74"/>
      <c r="AR548" s="74"/>
      <c r="AS548" s="74"/>
      <c r="AT548" s="74"/>
      <c r="AU548" s="74"/>
      <c r="AV548" s="74"/>
      <c r="AW548" s="74"/>
      <c r="AX548" s="74"/>
      <c r="AY548" s="74"/>
      <c r="AZ548" s="74"/>
      <c r="BA548" s="74"/>
      <c r="BB548" s="74"/>
      <c r="BC548" s="74"/>
      <c r="BD548" s="74"/>
      <c r="BE548" s="74"/>
      <c r="BF548" s="74"/>
      <c r="BG548" s="74"/>
      <c r="BH548" s="74"/>
      <c r="BI548" s="74"/>
      <c r="BJ548" s="74"/>
      <c r="BK548" s="74"/>
      <c r="BL548" s="74"/>
    </row>
    <row r="549" spans="1:64" s="35" customFormat="1" x14ac:dyDescent="0.35">
      <c r="A549" s="92"/>
      <c r="B549" s="31"/>
      <c r="K549" s="36"/>
      <c r="L549" s="91"/>
      <c r="M549" s="92"/>
      <c r="N549" s="34"/>
      <c r="X549" s="36"/>
      <c r="Y549" s="91"/>
      <c r="Z549" s="34"/>
      <c r="AI549" s="74"/>
      <c r="AJ549" s="74"/>
      <c r="AK549" s="74"/>
      <c r="AL549" s="74"/>
      <c r="AM549" s="74"/>
      <c r="AN549" s="74"/>
      <c r="AO549" s="74"/>
      <c r="AP549" s="74"/>
      <c r="AQ549" s="74"/>
      <c r="AR549" s="74"/>
      <c r="AS549" s="74"/>
      <c r="AT549" s="74"/>
      <c r="AU549" s="74"/>
      <c r="AV549" s="74"/>
      <c r="AW549" s="74"/>
      <c r="AX549" s="74"/>
      <c r="AY549" s="74"/>
      <c r="AZ549" s="74"/>
      <c r="BA549" s="74"/>
      <c r="BB549" s="74"/>
      <c r="BC549" s="74"/>
      <c r="BD549" s="74"/>
      <c r="BE549" s="74"/>
      <c r="BF549" s="74"/>
      <c r="BG549" s="74"/>
      <c r="BH549" s="74"/>
      <c r="BI549" s="74"/>
      <c r="BJ549" s="74"/>
      <c r="BK549" s="74"/>
      <c r="BL549" s="74"/>
    </row>
    <row r="550" spans="1:64" s="35" customFormat="1" x14ac:dyDescent="0.35">
      <c r="A550" s="92"/>
      <c r="B550" s="31"/>
      <c r="K550" s="36"/>
      <c r="L550" s="91"/>
      <c r="M550" s="92"/>
      <c r="N550" s="34"/>
      <c r="X550" s="36"/>
      <c r="Y550" s="91"/>
      <c r="Z550" s="34"/>
      <c r="AI550" s="74"/>
      <c r="AJ550" s="74"/>
      <c r="AK550" s="74"/>
      <c r="AL550" s="74"/>
      <c r="AM550" s="74"/>
      <c r="AN550" s="74"/>
      <c r="AO550" s="74"/>
      <c r="AP550" s="74"/>
      <c r="AQ550" s="74"/>
      <c r="AR550" s="74"/>
      <c r="AS550" s="74"/>
      <c r="AT550" s="74"/>
      <c r="AU550" s="74"/>
      <c r="AV550" s="74"/>
      <c r="AW550" s="74"/>
      <c r="AX550" s="74"/>
      <c r="AY550" s="74"/>
      <c r="AZ550" s="74"/>
      <c r="BA550" s="74"/>
      <c r="BB550" s="74"/>
      <c r="BC550" s="74"/>
      <c r="BD550" s="74"/>
      <c r="BE550" s="74"/>
      <c r="BF550" s="74"/>
      <c r="BG550" s="74"/>
      <c r="BH550" s="74"/>
      <c r="BI550" s="74"/>
      <c r="BJ550" s="74"/>
      <c r="BK550" s="74"/>
      <c r="BL550" s="74"/>
    </row>
    <row r="551" spans="1:64" s="35" customFormat="1" x14ac:dyDescent="0.35">
      <c r="A551" s="92"/>
      <c r="B551" s="31"/>
      <c r="K551" s="36"/>
      <c r="L551" s="91"/>
      <c r="M551" s="92"/>
      <c r="N551" s="34"/>
      <c r="X551" s="36"/>
      <c r="Y551" s="91"/>
      <c r="Z551" s="34"/>
      <c r="AI551" s="74"/>
      <c r="AJ551" s="74"/>
      <c r="AK551" s="74"/>
      <c r="AL551" s="74"/>
      <c r="AM551" s="74"/>
      <c r="AN551" s="74"/>
      <c r="AO551" s="74"/>
      <c r="AP551" s="74"/>
      <c r="AQ551" s="74"/>
      <c r="AR551" s="74"/>
      <c r="AS551" s="74"/>
      <c r="AT551" s="74"/>
      <c r="AU551" s="74"/>
      <c r="AV551" s="74"/>
      <c r="AW551" s="74"/>
      <c r="AX551" s="74"/>
      <c r="AY551" s="74"/>
      <c r="AZ551" s="74"/>
      <c r="BA551" s="74"/>
      <c r="BB551" s="74"/>
      <c r="BC551" s="74"/>
      <c r="BD551" s="74"/>
      <c r="BE551" s="74"/>
      <c r="BF551" s="74"/>
      <c r="BG551" s="74"/>
      <c r="BH551" s="74"/>
      <c r="BI551" s="74"/>
      <c r="BJ551" s="74"/>
      <c r="BK551" s="74"/>
      <c r="BL551" s="74"/>
    </row>
    <row r="552" spans="1:64" s="35" customFormat="1" x14ac:dyDescent="0.35">
      <c r="A552" s="92"/>
      <c r="B552" s="31"/>
      <c r="K552" s="36"/>
      <c r="L552" s="91"/>
      <c r="M552" s="92"/>
      <c r="N552" s="34"/>
      <c r="X552" s="36"/>
      <c r="Y552" s="91"/>
      <c r="Z552" s="34"/>
      <c r="AI552" s="74"/>
      <c r="AJ552" s="74"/>
      <c r="AK552" s="74"/>
      <c r="AL552" s="74"/>
      <c r="AM552" s="74"/>
      <c r="AN552" s="74"/>
      <c r="AO552" s="74"/>
      <c r="AP552" s="74"/>
      <c r="AQ552" s="74"/>
      <c r="AR552" s="74"/>
      <c r="AS552" s="74"/>
      <c r="AT552" s="74"/>
      <c r="AU552" s="74"/>
      <c r="AV552" s="74"/>
      <c r="AW552" s="74"/>
      <c r="AX552" s="74"/>
      <c r="AY552" s="74"/>
      <c r="AZ552" s="74"/>
      <c r="BA552" s="74"/>
      <c r="BB552" s="74"/>
      <c r="BC552" s="74"/>
      <c r="BD552" s="74"/>
      <c r="BE552" s="74"/>
      <c r="BF552" s="74"/>
      <c r="BG552" s="74"/>
      <c r="BH552" s="74"/>
      <c r="BI552" s="74"/>
      <c r="BJ552" s="74"/>
      <c r="BK552" s="74"/>
      <c r="BL552" s="74"/>
    </row>
    <row r="553" spans="1:64" s="35" customFormat="1" x14ac:dyDescent="0.35">
      <c r="A553" s="92"/>
      <c r="B553" s="31"/>
      <c r="K553" s="36"/>
      <c r="L553" s="91"/>
      <c r="M553" s="92"/>
      <c r="N553" s="34"/>
      <c r="X553" s="36"/>
      <c r="Y553" s="91"/>
      <c r="Z553" s="34"/>
      <c r="AI553" s="74"/>
      <c r="AJ553" s="74"/>
      <c r="AK553" s="74"/>
      <c r="AL553" s="74"/>
      <c r="AM553" s="74"/>
      <c r="AN553" s="74"/>
      <c r="AO553" s="74"/>
      <c r="AP553" s="74"/>
      <c r="AQ553" s="74"/>
      <c r="AR553" s="74"/>
      <c r="AS553" s="74"/>
      <c r="AT553" s="74"/>
      <c r="AU553" s="74"/>
      <c r="AV553" s="74"/>
      <c r="AW553" s="74"/>
      <c r="AX553" s="74"/>
      <c r="AY553" s="74"/>
      <c r="AZ553" s="74"/>
      <c r="BA553" s="74"/>
      <c r="BB553" s="74"/>
      <c r="BC553" s="74"/>
      <c r="BD553" s="74"/>
      <c r="BE553" s="74"/>
      <c r="BF553" s="74"/>
      <c r="BG553" s="74"/>
      <c r="BH553" s="74"/>
      <c r="BI553" s="74"/>
      <c r="BJ553" s="74"/>
      <c r="BK553" s="74"/>
      <c r="BL553" s="74"/>
    </row>
    <row r="554" spans="1:64" s="35" customFormat="1" x14ac:dyDescent="0.35">
      <c r="A554" s="92"/>
      <c r="B554" s="31"/>
      <c r="K554" s="36"/>
      <c r="L554" s="91"/>
      <c r="M554" s="92"/>
      <c r="N554" s="34"/>
      <c r="X554" s="36"/>
      <c r="Y554" s="91"/>
      <c r="Z554" s="34"/>
      <c r="AI554" s="74"/>
      <c r="AJ554" s="74"/>
      <c r="AK554" s="74"/>
      <c r="AL554" s="74"/>
      <c r="AM554" s="74"/>
      <c r="AN554" s="74"/>
      <c r="AO554" s="74"/>
      <c r="AP554" s="74"/>
      <c r="AQ554" s="74"/>
      <c r="AR554" s="74"/>
      <c r="AS554" s="74"/>
      <c r="AT554" s="74"/>
      <c r="AU554" s="74"/>
      <c r="AV554" s="74"/>
      <c r="AW554" s="74"/>
      <c r="AX554" s="74"/>
      <c r="AY554" s="74"/>
      <c r="AZ554" s="74"/>
      <c r="BA554" s="74"/>
      <c r="BB554" s="74"/>
      <c r="BC554" s="74"/>
      <c r="BD554" s="74"/>
      <c r="BE554" s="74"/>
      <c r="BF554" s="74"/>
      <c r="BG554" s="74"/>
      <c r="BH554" s="74"/>
      <c r="BI554" s="74"/>
      <c r="BJ554" s="74"/>
      <c r="BK554" s="74"/>
      <c r="BL554" s="74"/>
    </row>
    <row r="555" spans="1:64" s="35" customFormat="1" x14ac:dyDescent="0.35">
      <c r="A555" s="92"/>
      <c r="B555" s="31"/>
      <c r="K555" s="36"/>
      <c r="L555" s="91"/>
      <c r="M555" s="92"/>
      <c r="N555" s="34"/>
      <c r="X555" s="36"/>
      <c r="Y555" s="91"/>
      <c r="Z555" s="34"/>
      <c r="AI555" s="74"/>
      <c r="AJ555" s="74"/>
      <c r="AK555" s="74"/>
      <c r="AL555" s="74"/>
      <c r="AM555" s="74"/>
      <c r="AN555" s="74"/>
      <c r="AO555" s="74"/>
      <c r="AP555" s="74"/>
      <c r="AQ555" s="74"/>
      <c r="AR555" s="74"/>
      <c r="AS555" s="74"/>
      <c r="AT555" s="74"/>
      <c r="AU555" s="74"/>
      <c r="AV555" s="74"/>
      <c r="AW555" s="74"/>
      <c r="AX555" s="74"/>
      <c r="AY555" s="74"/>
      <c r="AZ555" s="74"/>
      <c r="BA555" s="74"/>
      <c r="BB555" s="74"/>
      <c r="BC555" s="74"/>
      <c r="BD555" s="74"/>
      <c r="BE555" s="74"/>
      <c r="BF555" s="74"/>
      <c r="BG555" s="74"/>
      <c r="BH555" s="74"/>
      <c r="BI555" s="74"/>
      <c r="BJ555" s="74"/>
      <c r="BK555" s="74"/>
      <c r="BL555" s="74"/>
    </row>
    <row r="556" spans="1:64" s="35" customFormat="1" x14ac:dyDescent="0.35">
      <c r="A556" s="92"/>
      <c r="B556" s="31"/>
      <c r="K556" s="36"/>
      <c r="L556" s="91"/>
      <c r="M556" s="92"/>
      <c r="N556" s="34"/>
      <c r="X556" s="36"/>
      <c r="Y556" s="91"/>
      <c r="Z556" s="34"/>
      <c r="AI556" s="74"/>
      <c r="AJ556" s="74"/>
      <c r="AK556" s="74"/>
      <c r="AL556" s="74"/>
      <c r="AM556" s="74"/>
      <c r="AN556" s="74"/>
      <c r="AO556" s="74"/>
      <c r="AP556" s="74"/>
      <c r="AQ556" s="74"/>
      <c r="AR556" s="74"/>
      <c r="AS556" s="74"/>
      <c r="AT556" s="74"/>
      <c r="AU556" s="74"/>
      <c r="AV556" s="74"/>
      <c r="AW556" s="74"/>
      <c r="AX556" s="74"/>
      <c r="AY556" s="74"/>
      <c r="AZ556" s="74"/>
      <c r="BA556" s="74"/>
      <c r="BB556" s="74"/>
      <c r="BC556" s="74"/>
      <c r="BD556" s="74"/>
      <c r="BE556" s="74"/>
      <c r="BF556" s="74"/>
      <c r="BG556" s="74"/>
      <c r="BH556" s="74"/>
      <c r="BI556" s="74"/>
      <c r="BJ556" s="74"/>
      <c r="BK556" s="74"/>
      <c r="BL556" s="74"/>
    </row>
    <row r="557" spans="1:64" s="35" customFormat="1" x14ac:dyDescent="0.35">
      <c r="A557" s="92"/>
      <c r="B557" s="31"/>
      <c r="K557" s="36"/>
      <c r="L557" s="91"/>
      <c r="M557" s="92"/>
      <c r="N557" s="34"/>
      <c r="X557" s="36"/>
      <c r="Y557" s="91"/>
      <c r="Z557" s="34"/>
      <c r="AI557" s="74"/>
      <c r="AJ557" s="74"/>
      <c r="AK557" s="74"/>
      <c r="AL557" s="74"/>
      <c r="AM557" s="74"/>
      <c r="AN557" s="74"/>
      <c r="AO557" s="74"/>
      <c r="AP557" s="74"/>
      <c r="AQ557" s="74"/>
      <c r="AR557" s="74"/>
      <c r="AS557" s="74"/>
      <c r="AT557" s="74"/>
      <c r="AU557" s="74"/>
      <c r="AV557" s="74"/>
      <c r="AW557" s="74"/>
      <c r="AX557" s="74"/>
      <c r="AY557" s="74"/>
      <c r="AZ557" s="74"/>
      <c r="BA557" s="74"/>
      <c r="BB557" s="74"/>
      <c r="BC557" s="74"/>
      <c r="BD557" s="74"/>
      <c r="BE557" s="74"/>
      <c r="BF557" s="74"/>
      <c r="BG557" s="74"/>
      <c r="BH557" s="74"/>
      <c r="BI557" s="74"/>
      <c r="BJ557" s="74"/>
      <c r="BK557" s="74"/>
      <c r="BL557" s="74"/>
    </row>
    <row r="558" spans="1:64" s="35" customFormat="1" x14ac:dyDescent="0.35">
      <c r="A558" s="92"/>
      <c r="B558" s="31"/>
      <c r="K558" s="36"/>
      <c r="L558" s="91"/>
      <c r="M558" s="92"/>
      <c r="N558" s="34"/>
      <c r="X558" s="36"/>
      <c r="Y558" s="91"/>
      <c r="Z558" s="34"/>
      <c r="AI558" s="74"/>
      <c r="AJ558" s="74"/>
      <c r="AK558" s="74"/>
      <c r="AL558" s="74"/>
      <c r="AM558" s="74"/>
      <c r="AN558" s="74"/>
      <c r="AO558" s="74"/>
      <c r="AP558" s="74"/>
      <c r="AQ558" s="74"/>
      <c r="AR558" s="74"/>
      <c r="AS558" s="74"/>
      <c r="AT558" s="74"/>
      <c r="AU558" s="74"/>
      <c r="AV558" s="74"/>
      <c r="AW558" s="74"/>
      <c r="AX558" s="74"/>
      <c r="AY558" s="74"/>
      <c r="AZ558" s="74"/>
      <c r="BA558" s="74"/>
      <c r="BB558" s="74"/>
      <c r="BC558" s="74"/>
      <c r="BD558" s="74"/>
      <c r="BE558" s="74"/>
      <c r="BF558" s="74"/>
      <c r="BG558" s="74"/>
      <c r="BH558" s="74"/>
      <c r="BI558" s="74"/>
      <c r="BJ558" s="74"/>
      <c r="BK558" s="74"/>
      <c r="BL558" s="74"/>
    </row>
    <row r="559" spans="1:64" s="35" customFormat="1" x14ac:dyDescent="0.35">
      <c r="A559" s="92"/>
      <c r="B559" s="31"/>
      <c r="K559" s="36"/>
      <c r="L559" s="91"/>
      <c r="M559" s="92"/>
      <c r="N559" s="34"/>
      <c r="X559" s="36"/>
      <c r="Y559" s="91"/>
      <c r="Z559" s="34"/>
      <c r="AI559" s="74"/>
      <c r="AJ559" s="74"/>
      <c r="AK559" s="74"/>
      <c r="AL559" s="74"/>
      <c r="AM559" s="74"/>
      <c r="AN559" s="74"/>
      <c r="AO559" s="74"/>
      <c r="AP559" s="74"/>
      <c r="AQ559" s="74"/>
      <c r="AR559" s="74"/>
      <c r="AS559" s="74"/>
      <c r="AT559" s="74"/>
      <c r="AU559" s="74"/>
      <c r="AV559" s="74"/>
      <c r="AW559" s="74"/>
      <c r="AX559" s="74"/>
      <c r="AY559" s="74"/>
      <c r="AZ559" s="74"/>
      <c r="BA559" s="74"/>
      <c r="BB559" s="74"/>
      <c r="BC559" s="74"/>
      <c r="BD559" s="74"/>
      <c r="BE559" s="74"/>
      <c r="BF559" s="74"/>
      <c r="BG559" s="74"/>
      <c r="BH559" s="74"/>
      <c r="BI559" s="74"/>
      <c r="BJ559" s="74"/>
      <c r="BK559" s="74"/>
      <c r="BL559" s="74"/>
    </row>
    <row r="560" spans="1:64" s="35" customFormat="1" x14ac:dyDescent="0.35">
      <c r="A560" s="92"/>
      <c r="B560" s="31"/>
      <c r="K560" s="36"/>
      <c r="L560" s="91"/>
      <c r="M560" s="92"/>
      <c r="N560" s="34"/>
      <c r="X560" s="36"/>
      <c r="Y560" s="91"/>
      <c r="Z560" s="34"/>
      <c r="AI560" s="74"/>
      <c r="AJ560" s="74"/>
      <c r="AK560" s="74"/>
      <c r="AL560" s="74"/>
      <c r="AM560" s="74"/>
      <c r="AN560" s="74"/>
      <c r="AO560" s="74"/>
      <c r="AP560" s="74"/>
      <c r="AQ560" s="74"/>
      <c r="AR560" s="74"/>
      <c r="AS560" s="74"/>
      <c r="AT560" s="74"/>
      <c r="AU560" s="74"/>
      <c r="AV560" s="74"/>
      <c r="AW560" s="74"/>
      <c r="AX560" s="74"/>
      <c r="AY560" s="74"/>
      <c r="AZ560" s="74"/>
      <c r="BA560" s="74"/>
      <c r="BB560" s="74"/>
      <c r="BC560" s="74"/>
      <c r="BD560" s="74"/>
      <c r="BE560" s="74"/>
      <c r="BF560" s="74"/>
      <c r="BG560" s="74"/>
      <c r="BH560" s="74"/>
      <c r="BI560" s="74"/>
      <c r="BJ560" s="74"/>
      <c r="BK560" s="74"/>
      <c r="BL560" s="74"/>
    </row>
    <row r="561" spans="1:64" s="35" customFormat="1" x14ac:dyDescent="0.35">
      <c r="A561" s="92"/>
      <c r="B561" s="31"/>
      <c r="K561" s="36"/>
      <c r="L561" s="91"/>
      <c r="M561" s="92"/>
      <c r="N561" s="34"/>
      <c r="X561" s="36"/>
      <c r="Y561" s="91"/>
      <c r="Z561" s="34"/>
      <c r="AI561" s="74"/>
      <c r="AJ561" s="74"/>
      <c r="AK561" s="74"/>
      <c r="AL561" s="74"/>
      <c r="AM561" s="74"/>
      <c r="AN561" s="74"/>
      <c r="AO561" s="74"/>
      <c r="AP561" s="74"/>
      <c r="AQ561" s="74"/>
      <c r="AR561" s="74"/>
      <c r="AS561" s="74"/>
      <c r="AT561" s="74"/>
      <c r="AU561" s="74"/>
      <c r="AV561" s="74"/>
      <c r="AW561" s="74"/>
      <c r="AX561" s="74"/>
      <c r="AY561" s="74"/>
      <c r="AZ561" s="74"/>
      <c r="BA561" s="74"/>
      <c r="BB561" s="74"/>
      <c r="BC561" s="74"/>
      <c r="BD561" s="74"/>
      <c r="BE561" s="74"/>
      <c r="BF561" s="74"/>
      <c r="BG561" s="74"/>
      <c r="BH561" s="74"/>
      <c r="BI561" s="74"/>
      <c r="BJ561" s="74"/>
      <c r="BK561" s="74"/>
      <c r="BL561" s="74"/>
    </row>
    <row r="562" spans="1:64" s="35" customFormat="1" x14ac:dyDescent="0.35">
      <c r="A562" s="92"/>
      <c r="B562" s="31"/>
      <c r="K562" s="36"/>
      <c r="L562" s="91"/>
      <c r="M562" s="92"/>
      <c r="N562" s="34"/>
      <c r="X562" s="36"/>
      <c r="Y562" s="91"/>
      <c r="Z562" s="34"/>
      <c r="AI562" s="74"/>
      <c r="AJ562" s="74"/>
      <c r="AK562" s="74"/>
      <c r="AL562" s="74"/>
      <c r="AM562" s="74"/>
      <c r="AN562" s="74"/>
      <c r="AO562" s="74"/>
      <c r="AP562" s="74"/>
      <c r="AQ562" s="74"/>
      <c r="AR562" s="74"/>
      <c r="AS562" s="74"/>
      <c r="AT562" s="74"/>
      <c r="AU562" s="74"/>
      <c r="AV562" s="74"/>
      <c r="AW562" s="74"/>
      <c r="AX562" s="74"/>
      <c r="AY562" s="74"/>
      <c r="AZ562" s="74"/>
      <c r="BA562" s="74"/>
      <c r="BB562" s="74"/>
      <c r="BC562" s="74"/>
      <c r="BD562" s="74"/>
      <c r="BE562" s="74"/>
      <c r="BF562" s="74"/>
      <c r="BG562" s="74"/>
      <c r="BH562" s="74"/>
      <c r="BI562" s="74"/>
      <c r="BJ562" s="74"/>
      <c r="BK562" s="74"/>
      <c r="BL562" s="74"/>
    </row>
    <row r="563" spans="1:64" s="35" customFormat="1" x14ac:dyDescent="0.35">
      <c r="A563" s="92"/>
      <c r="B563" s="31"/>
      <c r="K563" s="36"/>
      <c r="L563" s="91"/>
      <c r="M563" s="92"/>
      <c r="N563" s="34"/>
      <c r="X563" s="36"/>
      <c r="Y563" s="91"/>
      <c r="Z563" s="34"/>
      <c r="AI563" s="74"/>
      <c r="AJ563" s="74"/>
      <c r="AK563" s="74"/>
      <c r="AL563" s="74"/>
      <c r="AM563" s="74"/>
      <c r="AN563" s="74"/>
      <c r="AO563" s="74"/>
      <c r="AP563" s="74"/>
      <c r="AQ563" s="74"/>
      <c r="AR563" s="74"/>
      <c r="AS563" s="74"/>
      <c r="AT563" s="74"/>
      <c r="AU563" s="74"/>
      <c r="AV563" s="74"/>
      <c r="AW563" s="74"/>
      <c r="AX563" s="74"/>
      <c r="AY563" s="74"/>
      <c r="AZ563" s="74"/>
      <c r="BA563" s="74"/>
      <c r="BB563" s="74"/>
      <c r="BC563" s="74"/>
      <c r="BD563" s="74"/>
      <c r="BE563" s="74"/>
      <c r="BF563" s="74"/>
      <c r="BG563" s="74"/>
      <c r="BH563" s="74"/>
      <c r="BI563" s="74"/>
      <c r="BJ563" s="74"/>
      <c r="BK563" s="74"/>
      <c r="BL563" s="74"/>
    </row>
    <row r="564" spans="1:64" s="35" customFormat="1" x14ac:dyDescent="0.35">
      <c r="A564" s="92"/>
      <c r="B564" s="31"/>
      <c r="K564" s="36"/>
      <c r="L564" s="91"/>
      <c r="M564" s="92"/>
      <c r="N564" s="34"/>
      <c r="X564" s="36"/>
      <c r="Y564" s="91"/>
      <c r="Z564" s="34"/>
      <c r="AI564" s="74"/>
      <c r="AJ564" s="74"/>
      <c r="AK564" s="74"/>
      <c r="AL564" s="74"/>
      <c r="AM564" s="74"/>
      <c r="AN564" s="74"/>
      <c r="AO564" s="74"/>
      <c r="AP564" s="74"/>
      <c r="AQ564" s="74"/>
      <c r="AR564" s="74"/>
      <c r="AS564" s="74"/>
      <c r="AT564" s="74"/>
      <c r="AU564" s="74"/>
      <c r="AV564" s="74"/>
      <c r="AW564" s="74"/>
      <c r="AX564" s="74"/>
      <c r="AY564" s="74"/>
      <c r="AZ564" s="74"/>
      <c r="BA564" s="74"/>
      <c r="BB564" s="74"/>
      <c r="BC564" s="74"/>
      <c r="BD564" s="74"/>
      <c r="BE564" s="74"/>
      <c r="BF564" s="74"/>
      <c r="BG564" s="74"/>
      <c r="BH564" s="74"/>
      <c r="BI564" s="74"/>
      <c r="BJ564" s="74"/>
      <c r="BK564" s="74"/>
      <c r="BL564" s="74"/>
    </row>
    <row r="565" spans="1:64" s="35" customFormat="1" x14ac:dyDescent="0.35">
      <c r="A565" s="92"/>
      <c r="B565" s="31"/>
      <c r="K565" s="36"/>
      <c r="L565" s="91"/>
      <c r="M565" s="92"/>
      <c r="N565" s="34"/>
      <c r="X565" s="36"/>
      <c r="Y565" s="91"/>
      <c r="Z565" s="34"/>
      <c r="AI565" s="74"/>
      <c r="AJ565" s="74"/>
      <c r="AK565" s="74"/>
      <c r="AL565" s="74"/>
      <c r="AM565" s="74"/>
      <c r="AN565" s="74"/>
      <c r="AO565" s="74"/>
      <c r="AP565" s="74"/>
      <c r="AQ565" s="74"/>
      <c r="AR565" s="74"/>
      <c r="AS565" s="74"/>
      <c r="AT565" s="74"/>
      <c r="AU565" s="74"/>
      <c r="AV565" s="74"/>
      <c r="AW565" s="74"/>
      <c r="AX565" s="74"/>
      <c r="AY565" s="74"/>
      <c r="AZ565" s="74"/>
      <c r="BA565" s="74"/>
      <c r="BB565" s="74"/>
      <c r="BC565" s="74"/>
      <c r="BD565" s="74"/>
      <c r="BE565" s="74"/>
      <c r="BF565" s="74"/>
      <c r="BG565" s="74"/>
      <c r="BH565" s="74"/>
      <c r="BI565" s="74"/>
      <c r="BJ565" s="74"/>
      <c r="BK565" s="74"/>
      <c r="BL565" s="74"/>
    </row>
    <row r="566" spans="1:64" s="35" customFormat="1" x14ac:dyDescent="0.35">
      <c r="A566" s="92"/>
      <c r="B566" s="31"/>
      <c r="K566" s="36"/>
      <c r="L566" s="91"/>
      <c r="M566" s="92"/>
      <c r="N566" s="34"/>
      <c r="X566" s="36"/>
      <c r="Y566" s="91"/>
      <c r="Z566" s="34"/>
      <c r="AI566" s="74"/>
      <c r="AJ566" s="74"/>
      <c r="AK566" s="74"/>
      <c r="AL566" s="74"/>
      <c r="AM566" s="74"/>
      <c r="AN566" s="74"/>
      <c r="AO566" s="74"/>
      <c r="AP566" s="74"/>
      <c r="AQ566" s="74"/>
      <c r="AR566" s="74"/>
      <c r="AS566" s="74"/>
      <c r="AT566" s="74"/>
      <c r="AU566" s="74"/>
      <c r="AV566" s="74"/>
      <c r="AW566" s="74"/>
      <c r="AX566" s="74"/>
      <c r="AY566" s="74"/>
      <c r="AZ566" s="74"/>
      <c r="BA566" s="74"/>
      <c r="BB566" s="74"/>
      <c r="BC566" s="74"/>
      <c r="BD566" s="74"/>
      <c r="BE566" s="74"/>
      <c r="BF566" s="74"/>
      <c r="BG566" s="74"/>
      <c r="BH566" s="74"/>
      <c r="BI566" s="74"/>
      <c r="BJ566" s="74"/>
      <c r="BK566" s="74"/>
      <c r="BL566" s="74"/>
    </row>
    <row r="567" spans="1:64" s="35" customFormat="1" x14ac:dyDescent="0.35">
      <c r="A567" s="92"/>
      <c r="B567" s="31"/>
      <c r="K567" s="36"/>
      <c r="L567" s="91"/>
      <c r="M567" s="92"/>
      <c r="N567" s="34"/>
      <c r="X567" s="36"/>
      <c r="Y567" s="91"/>
      <c r="Z567" s="34"/>
      <c r="AI567" s="74"/>
      <c r="AJ567" s="74"/>
      <c r="AK567" s="74"/>
      <c r="AL567" s="74"/>
      <c r="AM567" s="74"/>
      <c r="AN567" s="74"/>
      <c r="AO567" s="74"/>
      <c r="AP567" s="74"/>
      <c r="AQ567" s="74"/>
      <c r="AR567" s="74"/>
      <c r="AS567" s="74"/>
      <c r="AT567" s="74"/>
      <c r="AU567" s="74"/>
      <c r="AV567" s="74"/>
      <c r="AW567" s="74"/>
      <c r="AX567" s="74"/>
      <c r="AY567" s="74"/>
      <c r="AZ567" s="74"/>
      <c r="BA567" s="74"/>
      <c r="BB567" s="74"/>
      <c r="BC567" s="74"/>
      <c r="BD567" s="74"/>
      <c r="BE567" s="74"/>
      <c r="BF567" s="74"/>
      <c r="BG567" s="74"/>
      <c r="BH567" s="74"/>
      <c r="BI567" s="74"/>
      <c r="BJ567" s="74"/>
      <c r="BK567" s="74"/>
      <c r="BL567" s="74"/>
    </row>
    <row r="568" spans="1:64" s="35" customFormat="1" x14ac:dyDescent="0.35">
      <c r="A568" s="92"/>
      <c r="B568" s="31"/>
      <c r="K568" s="36"/>
      <c r="L568" s="91"/>
      <c r="M568" s="92"/>
      <c r="N568" s="34"/>
      <c r="X568" s="36"/>
      <c r="Y568" s="91"/>
      <c r="Z568" s="34"/>
      <c r="AI568" s="74"/>
      <c r="AJ568" s="74"/>
      <c r="AK568" s="74"/>
      <c r="AL568" s="74"/>
      <c r="AM568" s="74"/>
      <c r="AN568" s="74"/>
      <c r="AO568" s="74"/>
      <c r="AP568" s="74"/>
      <c r="AQ568" s="74"/>
      <c r="AR568" s="74"/>
      <c r="AS568" s="74"/>
      <c r="AT568" s="74"/>
      <c r="AU568" s="74"/>
      <c r="AV568" s="74"/>
      <c r="AW568" s="74"/>
      <c r="AX568" s="74"/>
      <c r="AY568" s="74"/>
      <c r="AZ568" s="74"/>
      <c r="BA568" s="74"/>
      <c r="BB568" s="74"/>
      <c r="BC568" s="74"/>
      <c r="BD568" s="74"/>
      <c r="BE568" s="74"/>
      <c r="BF568" s="74"/>
      <c r="BG568" s="74"/>
      <c r="BH568" s="74"/>
      <c r="BI568" s="74"/>
      <c r="BJ568" s="74"/>
      <c r="BK568" s="74"/>
      <c r="BL568" s="74"/>
    </row>
    <row r="569" spans="1:64" s="35" customFormat="1" x14ac:dyDescent="0.35">
      <c r="A569" s="92"/>
      <c r="B569" s="31"/>
      <c r="K569" s="36"/>
      <c r="L569" s="91"/>
      <c r="M569" s="92"/>
      <c r="N569" s="34"/>
      <c r="X569" s="36"/>
      <c r="Y569" s="91"/>
      <c r="Z569" s="34"/>
      <c r="AI569" s="74"/>
      <c r="AJ569" s="74"/>
      <c r="AK569" s="74"/>
      <c r="AL569" s="74"/>
      <c r="AM569" s="74"/>
      <c r="AN569" s="74"/>
      <c r="AO569" s="74"/>
      <c r="AP569" s="74"/>
      <c r="AQ569" s="74"/>
      <c r="AR569" s="74"/>
      <c r="AS569" s="74"/>
      <c r="AT569" s="74"/>
      <c r="AU569" s="74"/>
      <c r="AV569" s="74"/>
      <c r="AW569" s="74"/>
      <c r="AX569" s="74"/>
      <c r="AY569" s="74"/>
      <c r="AZ569" s="74"/>
      <c r="BA569" s="74"/>
      <c r="BB569" s="74"/>
      <c r="BC569" s="74"/>
      <c r="BD569" s="74"/>
      <c r="BE569" s="74"/>
      <c r="BF569" s="74"/>
      <c r="BG569" s="74"/>
      <c r="BH569" s="74"/>
      <c r="BI569" s="74"/>
      <c r="BJ569" s="74"/>
      <c r="BK569" s="74"/>
      <c r="BL569" s="74"/>
    </row>
    <row r="570" spans="1:64" s="35" customFormat="1" x14ac:dyDescent="0.35">
      <c r="A570" s="92"/>
      <c r="B570" s="31"/>
      <c r="K570" s="36"/>
      <c r="L570" s="91"/>
      <c r="M570" s="92"/>
      <c r="N570" s="34"/>
      <c r="X570" s="36"/>
      <c r="Y570" s="91"/>
      <c r="Z570" s="34"/>
      <c r="AI570" s="74"/>
      <c r="AJ570" s="74"/>
      <c r="AK570" s="74"/>
      <c r="AL570" s="74"/>
      <c r="AM570" s="74"/>
      <c r="AN570" s="74"/>
      <c r="AO570" s="74"/>
      <c r="AP570" s="74"/>
      <c r="AQ570" s="74"/>
      <c r="AR570" s="74"/>
      <c r="AS570" s="74"/>
      <c r="AT570" s="74"/>
      <c r="AU570" s="74"/>
      <c r="AV570" s="74"/>
      <c r="AW570" s="74"/>
      <c r="AX570" s="74"/>
      <c r="AY570" s="74"/>
      <c r="AZ570" s="74"/>
      <c r="BA570" s="74"/>
      <c r="BB570" s="74"/>
      <c r="BC570" s="74"/>
      <c r="BD570" s="74"/>
      <c r="BE570" s="74"/>
      <c r="BF570" s="74"/>
      <c r="BG570" s="74"/>
      <c r="BH570" s="74"/>
      <c r="BI570" s="74"/>
      <c r="BJ570" s="74"/>
      <c r="BK570" s="74"/>
      <c r="BL570" s="74"/>
    </row>
    <row r="571" spans="1:64" s="35" customFormat="1" x14ac:dyDescent="0.35">
      <c r="A571" s="92"/>
      <c r="B571" s="31"/>
      <c r="K571" s="36"/>
      <c r="L571" s="91"/>
      <c r="M571" s="92"/>
      <c r="N571" s="34"/>
      <c r="X571" s="36"/>
      <c r="Y571" s="91"/>
      <c r="Z571" s="34"/>
      <c r="AI571" s="74"/>
      <c r="AJ571" s="74"/>
      <c r="AK571" s="74"/>
      <c r="AL571" s="74"/>
      <c r="AM571" s="74"/>
      <c r="AN571" s="74"/>
      <c r="AO571" s="74"/>
      <c r="AP571" s="74"/>
      <c r="AQ571" s="74"/>
      <c r="AR571" s="74"/>
      <c r="AS571" s="74"/>
      <c r="AT571" s="74"/>
      <c r="AU571" s="74"/>
      <c r="AV571" s="74"/>
      <c r="AW571" s="74"/>
      <c r="AX571" s="74"/>
      <c r="AY571" s="74"/>
      <c r="AZ571" s="74"/>
      <c r="BA571" s="74"/>
      <c r="BB571" s="74"/>
      <c r="BC571" s="74"/>
      <c r="BD571" s="74"/>
      <c r="BE571" s="74"/>
      <c r="BF571" s="74"/>
      <c r="BG571" s="74"/>
      <c r="BH571" s="74"/>
      <c r="BI571" s="74"/>
      <c r="BJ571" s="74"/>
      <c r="BK571" s="74"/>
      <c r="BL571" s="74"/>
    </row>
    <row r="572" spans="1:64" s="35" customFormat="1" x14ac:dyDescent="0.35">
      <c r="A572" s="92"/>
      <c r="B572" s="31"/>
      <c r="K572" s="36"/>
      <c r="L572" s="91"/>
      <c r="M572" s="92"/>
      <c r="N572" s="34"/>
      <c r="X572" s="36"/>
      <c r="Y572" s="91"/>
      <c r="Z572" s="34"/>
      <c r="AI572" s="74"/>
      <c r="AJ572" s="74"/>
      <c r="AK572" s="74"/>
      <c r="AL572" s="74"/>
      <c r="AM572" s="74"/>
      <c r="AN572" s="74"/>
      <c r="AO572" s="74"/>
      <c r="AP572" s="74"/>
      <c r="AQ572" s="74"/>
      <c r="AR572" s="74"/>
      <c r="AS572" s="74"/>
      <c r="AT572" s="74"/>
      <c r="AU572" s="74"/>
      <c r="AV572" s="74"/>
      <c r="AW572" s="74"/>
      <c r="AX572" s="74"/>
      <c r="AY572" s="74"/>
      <c r="AZ572" s="74"/>
      <c r="BA572" s="74"/>
      <c r="BB572" s="74"/>
      <c r="BC572" s="74"/>
      <c r="BD572" s="74"/>
      <c r="BE572" s="74"/>
      <c r="BF572" s="74"/>
      <c r="BG572" s="74"/>
      <c r="BH572" s="74"/>
      <c r="BI572" s="74"/>
      <c r="BJ572" s="74"/>
      <c r="BK572" s="74"/>
      <c r="BL572" s="74"/>
    </row>
    <row r="573" spans="1:64" s="35" customFormat="1" x14ac:dyDescent="0.35">
      <c r="A573" s="92"/>
      <c r="B573" s="31"/>
      <c r="K573" s="36"/>
      <c r="L573" s="91"/>
      <c r="M573" s="92"/>
      <c r="N573" s="34"/>
      <c r="X573" s="36"/>
      <c r="Y573" s="91"/>
      <c r="Z573" s="34"/>
      <c r="AI573" s="74"/>
      <c r="AJ573" s="74"/>
      <c r="AK573" s="74"/>
      <c r="AL573" s="74"/>
      <c r="AM573" s="74"/>
      <c r="AN573" s="74"/>
      <c r="AO573" s="74"/>
      <c r="AP573" s="74"/>
      <c r="AQ573" s="74"/>
      <c r="AR573" s="74"/>
      <c r="AS573" s="74"/>
      <c r="AT573" s="74"/>
      <c r="AU573" s="74"/>
      <c r="AV573" s="74"/>
      <c r="AW573" s="74"/>
      <c r="AX573" s="74"/>
      <c r="AY573" s="74"/>
      <c r="AZ573" s="74"/>
      <c r="BA573" s="74"/>
      <c r="BB573" s="74"/>
      <c r="BC573" s="74"/>
      <c r="BD573" s="74"/>
      <c r="BE573" s="74"/>
      <c r="BF573" s="74"/>
      <c r="BG573" s="74"/>
      <c r="BH573" s="74"/>
      <c r="BI573" s="74"/>
      <c r="BJ573" s="74"/>
      <c r="BK573" s="74"/>
      <c r="BL573" s="74"/>
    </row>
    <row r="574" spans="1:64" s="35" customFormat="1" x14ac:dyDescent="0.35">
      <c r="A574" s="92"/>
      <c r="B574" s="31"/>
      <c r="K574" s="36"/>
      <c r="L574" s="91"/>
      <c r="M574" s="92"/>
      <c r="N574" s="34"/>
      <c r="X574" s="36"/>
      <c r="Y574" s="91"/>
      <c r="Z574" s="34"/>
      <c r="AI574" s="74"/>
      <c r="AJ574" s="74"/>
      <c r="AK574" s="74"/>
      <c r="AL574" s="74"/>
      <c r="AM574" s="74"/>
      <c r="AN574" s="74"/>
      <c r="AO574" s="74"/>
      <c r="AP574" s="74"/>
      <c r="AQ574" s="74"/>
      <c r="AR574" s="74"/>
      <c r="AS574" s="74"/>
      <c r="AT574" s="74"/>
      <c r="AU574" s="74"/>
      <c r="AV574" s="74"/>
      <c r="AW574" s="74"/>
      <c r="AX574" s="74"/>
      <c r="AY574" s="74"/>
      <c r="AZ574" s="74"/>
      <c r="BA574" s="74"/>
      <c r="BB574" s="74"/>
      <c r="BC574" s="74"/>
      <c r="BD574" s="74"/>
      <c r="BE574" s="74"/>
      <c r="BF574" s="74"/>
      <c r="BG574" s="74"/>
      <c r="BH574" s="74"/>
      <c r="BI574" s="74"/>
      <c r="BJ574" s="74"/>
      <c r="BK574" s="74"/>
      <c r="BL574" s="74"/>
    </row>
    <row r="575" spans="1:64" s="35" customFormat="1" x14ac:dyDescent="0.35">
      <c r="A575" s="92"/>
      <c r="B575" s="31"/>
      <c r="K575" s="36"/>
      <c r="L575" s="91"/>
      <c r="M575" s="92"/>
      <c r="N575" s="34"/>
      <c r="X575" s="36"/>
      <c r="Y575" s="91"/>
      <c r="Z575" s="34"/>
      <c r="AI575" s="74"/>
      <c r="AJ575" s="74"/>
      <c r="AK575" s="74"/>
      <c r="AL575" s="74"/>
      <c r="AM575" s="74"/>
      <c r="AN575" s="74"/>
      <c r="AO575" s="74"/>
      <c r="AP575" s="74"/>
      <c r="AQ575" s="74"/>
      <c r="AR575" s="74"/>
      <c r="AS575" s="74"/>
      <c r="AT575" s="74"/>
      <c r="AU575" s="74"/>
      <c r="AV575" s="74"/>
      <c r="AW575" s="74"/>
      <c r="AX575" s="74"/>
      <c r="AY575" s="74"/>
      <c r="AZ575" s="74"/>
      <c r="BA575" s="74"/>
      <c r="BB575" s="74"/>
      <c r="BC575" s="74"/>
      <c r="BD575" s="74"/>
      <c r="BE575" s="74"/>
      <c r="BF575" s="74"/>
      <c r="BG575" s="74"/>
      <c r="BH575" s="74"/>
      <c r="BI575" s="74"/>
      <c r="BJ575" s="74"/>
      <c r="BK575" s="74"/>
      <c r="BL575" s="74"/>
    </row>
    <row r="576" spans="1:64" s="35" customFormat="1" x14ac:dyDescent="0.35">
      <c r="A576" s="92"/>
      <c r="B576" s="31"/>
      <c r="K576" s="36"/>
      <c r="L576" s="91"/>
      <c r="M576" s="92"/>
      <c r="N576" s="34"/>
      <c r="X576" s="36"/>
      <c r="Y576" s="91"/>
      <c r="Z576" s="34"/>
      <c r="AI576" s="74"/>
      <c r="AJ576" s="74"/>
      <c r="AK576" s="74"/>
      <c r="AL576" s="74"/>
      <c r="AM576" s="74"/>
      <c r="AN576" s="74"/>
      <c r="AO576" s="74"/>
      <c r="AP576" s="74"/>
      <c r="AQ576" s="74"/>
      <c r="AR576" s="74"/>
      <c r="AS576" s="74"/>
      <c r="AT576" s="74"/>
      <c r="AU576" s="74"/>
      <c r="AV576" s="74"/>
      <c r="AW576" s="74"/>
      <c r="AX576" s="74"/>
      <c r="AY576" s="74"/>
      <c r="AZ576" s="74"/>
      <c r="BA576" s="74"/>
      <c r="BB576" s="74"/>
      <c r="BC576" s="74"/>
      <c r="BD576" s="74"/>
      <c r="BE576" s="74"/>
      <c r="BF576" s="74"/>
      <c r="BG576" s="74"/>
      <c r="BH576" s="74"/>
      <c r="BI576" s="74"/>
      <c r="BJ576" s="74"/>
      <c r="BK576" s="74"/>
      <c r="BL576" s="74"/>
    </row>
    <row r="577" spans="1:64" s="35" customFormat="1" x14ac:dyDescent="0.35">
      <c r="A577" s="92"/>
      <c r="B577" s="31"/>
      <c r="K577" s="36"/>
      <c r="L577" s="91"/>
      <c r="M577" s="92"/>
      <c r="N577" s="34"/>
      <c r="X577" s="36"/>
      <c r="Y577" s="91"/>
      <c r="Z577" s="34"/>
      <c r="AI577" s="74"/>
      <c r="AJ577" s="74"/>
      <c r="AK577" s="74"/>
      <c r="AL577" s="74"/>
      <c r="AM577" s="74"/>
      <c r="AN577" s="74"/>
      <c r="AO577" s="74"/>
      <c r="AP577" s="74"/>
      <c r="AQ577" s="74"/>
      <c r="AR577" s="74"/>
      <c r="AS577" s="74"/>
      <c r="AT577" s="74"/>
      <c r="AU577" s="74"/>
      <c r="AV577" s="74"/>
      <c r="AW577" s="74"/>
      <c r="AX577" s="74"/>
      <c r="AY577" s="74"/>
      <c r="AZ577" s="74"/>
      <c r="BA577" s="74"/>
      <c r="BB577" s="74"/>
      <c r="BC577" s="74"/>
      <c r="BD577" s="74"/>
      <c r="BE577" s="74"/>
      <c r="BF577" s="74"/>
      <c r="BG577" s="74"/>
      <c r="BH577" s="74"/>
      <c r="BI577" s="74"/>
      <c r="BJ577" s="74"/>
      <c r="BK577" s="74"/>
      <c r="BL577" s="74"/>
    </row>
    <row r="578" spans="1:64" s="35" customFormat="1" x14ac:dyDescent="0.35">
      <c r="A578" s="92"/>
      <c r="B578" s="31"/>
      <c r="K578" s="36"/>
      <c r="L578" s="91"/>
      <c r="M578" s="92"/>
      <c r="N578" s="34"/>
      <c r="X578" s="36"/>
      <c r="Y578" s="91"/>
      <c r="Z578" s="34"/>
      <c r="AI578" s="74"/>
      <c r="AJ578" s="74"/>
      <c r="AK578" s="74"/>
      <c r="AL578" s="74"/>
      <c r="AM578" s="74"/>
      <c r="AN578" s="74"/>
      <c r="AO578" s="74"/>
      <c r="AP578" s="74"/>
      <c r="AQ578" s="74"/>
      <c r="AR578" s="74"/>
      <c r="AS578" s="74"/>
      <c r="AT578" s="74"/>
      <c r="AU578" s="74"/>
      <c r="AV578" s="74"/>
      <c r="AW578" s="74"/>
      <c r="AX578" s="74"/>
      <c r="AY578" s="74"/>
      <c r="AZ578" s="74"/>
      <c r="BA578" s="74"/>
      <c r="BB578" s="74"/>
      <c r="BC578" s="74"/>
      <c r="BD578" s="74"/>
      <c r="BE578" s="74"/>
      <c r="BF578" s="74"/>
      <c r="BG578" s="74"/>
      <c r="BH578" s="74"/>
      <c r="BI578" s="74"/>
      <c r="BJ578" s="74"/>
      <c r="BK578" s="74"/>
      <c r="BL578" s="74"/>
    </row>
    <row r="579" spans="1:64" s="35" customFormat="1" x14ac:dyDescent="0.35">
      <c r="A579" s="92"/>
      <c r="B579" s="31"/>
      <c r="K579" s="36"/>
      <c r="L579" s="91"/>
      <c r="M579" s="92"/>
      <c r="N579" s="34"/>
      <c r="X579" s="36"/>
      <c r="Y579" s="91"/>
      <c r="Z579" s="34"/>
      <c r="AI579" s="74"/>
      <c r="AJ579" s="74"/>
      <c r="AK579" s="74"/>
      <c r="AL579" s="74"/>
      <c r="AM579" s="74"/>
      <c r="AN579" s="74"/>
      <c r="AO579" s="74"/>
      <c r="AP579" s="74"/>
      <c r="AQ579" s="74"/>
      <c r="AR579" s="74"/>
      <c r="AS579" s="74"/>
      <c r="AT579" s="74"/>
      <c r="AU579" s="74"/>
      <c r="AV579" s="74"/>
      <c r="AW579" s="74"/>
      <c r="AX579" s="74"/>
      <c r="AY579" s="74"/>
      <c r="AZ579" s="74"/>
      <c r="BA579" s="74"/>
      <c r="BB579" s="74"/>
      <c r="BC579" s="74"/>
      <c r="BD579" s="74"/>
      <c r="BE579" s="74"/>
      <c r="BF579" s="74"/>
      <c r="BG579" s="74"/>
      <c r="BH579" s="74"/>
      <c r="BI579" s="74"/>
      <c r="BJ579" s="74"/>
      <c r="BK579" s="74"/>
      <c r="BL579" s="74"/>
    </row>
    <row r="580" spans="1:64" s="35" customFormat="1" x14ac:dyDescent="0.35">
      <c r="A580" s="92"/>
      <c r="B580" s="31"/>
      <c r="K580" s="36"/>
      <c r="L580" s="91"/>
      <c r="M580" s="92"/>
      <c r="N580" s="34"/>
      <c r="X580" s="36"/>
      <c r="Y580" s="91"/>
      <c r="Z580" s="34"/>
      <c r="AI580" s="74"/>
      <c r="AJ580" s="74"/>
      <c r="AK580" s="74"/>
      <c r="AL580" s="74"/>
      <c r="AM580" s="74"/>
      <c r="AN580" s="74"/>
      <c r="AO580" s="74"/>
      <c r="AP580" s="74"/>
      <c r="AQ580" s="74"/>
      <c r="AR580" s="74"/>
      <c r="AS580" s="74"/>
      <c r="AT580" s="74"/>
      <c r="AU580" s="74"/>
      <c r="AV580" s="74"/>
      <c r="AW580" s="74"/>
      <c r="AX580" s="74"/>
      <c r="AY580" s="74"/>
      <c r="AZ580" s="74"/>
      <c r="BA580" s="74"/>
      <c r="BB580" s="74"/>
      <c r="BC580" s="74"/>
      <c r="BD580" s="74"/>
      <c r="BE580" s="74"/>
      <c r="BF580" s="74"/>
      <c r="BG580" s="74"/>
      <c r="BH580" s="74"/>
      <c r="BI580" s="74"/>
      <c r="BJ580" s="74"/>
      <c r="BK580" s="74"/>
      <c r="BL580" s="74"/>
    </row>
    <row r="581" spans="1:64" s="35" customFormat="1" x14ac:dyDescent="0.35">
      <c r="A581" s="92"/>
      <c r="B581" s="31"/>
      <c r="K581" s="36"/>
      <c r="L581" s="91"/>
      <c r="M581" s="92"/>
      <c r="N581" s="34"/>
      <c r="X581" s="36"/>
      <c r="Y581" s="91"/>
      <c r="Z581" s="34"/>
      <c r="AI581" s="74"/>
      <c r="AJ581" s="74"/>
      <c r="AK581" s="74"/>
      <c r="AL581" s="74"/>
      <c r="AM581" s="74"/>
      <c r="AN581" s="74"/>
      <c r="AO581" s="74"/>
      <c r="AP581" s="74"/>
      <c r="AQ581" s="74"/>
      <c r="AR581" s="74"/>
      <c r="AS581" s="74"/>
      <c r="AT581" s="74"/>
      <c r="AU581" s="74"/>
      <c r="AV581" s="74"/>
      <c r="AW581" s="74"/>
      <c r="AX581" s="74"/>
      <c r="AY581" s="74"/>
      <c r="AZ581" s="74"/>
      <c r="BA581" s="74"/>
      <c r="BB581" s="74"/>
      <c r="BC581" s="74"/>
      <c r="BD581" s="74"/>
      <c r="BE581" s="74"/>
      <c r="BF581" s="74"/>
      <c r="BG581" s="74"/>
      <c r="BH581" s="74"/>
      <c r="BI581" s="74"/>
      <c r="BJ581" s="74"/>
      <c r="BK581" s="74"/>
      <c r="BL581" s="74"/>
    </row>
    <row r="582" spans="1:64" s="35" customFormat="1" x14ac:dyDescent="0.35">
      <c r="A582" s="92"/>
      <c r="B582" s="31"/>
      <c r="K582" s="36"/>
      <c r="L582" s="91"/>
      <c r="M582" s="92"/>
      <c r="N582" s="34"/>
      <c r="X582" s="36"/>
      <c r="Y582" s="91"/>
      <c r="Z582" s="34"/>
      <c r="AI582" s="74"/>
      <c r="AJ582" s="74"/>
      <c r="AK582" s="74"/>
      <c r="AL582" s="74"/>
      <c r="AM582" s="74"/>
      <c r="AN582" s="74"/>
      <c r="AO582" s="74"/>
      <c r="AP582" s="74"/>
      <c r="AQ582" s="74"/>
      <c r="AR582" s="74"/>
      <c r="AS582" s="74"/>
      <c r="AT582" s="74"/>
      <c r="AU582" s="74"/>
      <c r="AV582" s="74"/>
      <c r="AW582" s="74"/>
      <c r="AX582" s="74"/>
      <c r="AY582" s="74"/>
      <c r="AZ582" s="74"/>
      <c r="BA582" s="74"/>
      <c r="BB582" s="74"/>
      <c r="BC582" s="74"/>
      <c r="BD582" s="74"/>
      <c r="BE582" s="74"/>
      <c r="BF582" s="74"/>
      <c r="BG582" s="74"/>
      <c r="BH582" s="74"/>
      <c r="BI582" s="74"/>
      <c r="BJ582" s="74"/>
      <c r="BK582" s="74"/>
      <c r="BL582" s="74"/>
    </row>
    <row r="583" spans="1:64" s="35" customFormat="1" x14ac:dyDescent="0.35">
      <c r="A583" s="92"/>
      <c r="B583" s="31"/>
      <c r="K583" s="36"/>
      <c r="L583" s="91"/>
      <c r="M583" s="92"/>
      <c r="N583" s="34"/>
      <c r="X583" s="36"/>
      <c r="Y583" s="91"/>
      <c r="Z583" s="34"/>
      <c r="AI583" s="74"/>
      <c r="AJ583" s="74"/>
      <c r="AK583" s="74"/>
      <c r="AL583" s="74"/>
      <c r="AM583" s="74"/>
      <c r="AN583" s="74"/>
      <c r="AO583" s="74"/>
      <c r="AP583" s="74"/>
      <c r="AQ583" s="74"/>
      <c r="AR583" s="74"/>
      <c r="AS583" s="74"/>
      <c r="AT583" s="74"/>
      <c r="AU583" s="74"/>
      <c r="AV583" s="74"/>
      <c r="AW583" s="74"/>
      <c r="AX583" s="74"/>
      <c r="AY583" s="74"/>
      <c r="AZ583" s="74"/>
      <c r="BA583" s="74"/>
      <c r="BB583" s="74"/>
      <c r="BC583" s="74"/>
      <c r="BD583" s="74"/>
      <c r="BE583" s="74"/>
      <c r="BF583" s="74"/>
      <c r="BG583" s="74"/>
      <c r="BH583" s="74"/>
      <c r="BI583" s="74"/>
      <c r="BJ583" s="74"/>
      <c r="BK583" s="74"/>
      <c r="BL583" s="74"/>
    </row>
    <row r="584" spans="1:64" s="35" customFormat="1" x14ac:dyDescent="0.35">
      <c r="A584" s="92"/>
      <c r="B584" s="31"/>
      <c r="K584" s="36"/>
      <c r="L584" s="91"/>
      <c r="M584" s="92"/>
      <c r="N584" s="34"/>
      <c r="X584" s="36"/>
      <c r="Y584" s="91"/>
      <c r="Z584" s="34"/>
      <c r="AI584" s="74"/>
      <c r="AJ584" s="74"/>
      <c r="AK584" s="74"/>
      <c r="AL584" s="74"/>
      <c r="AM584" s="74"/>
      <c r="AN584" s="74"/>
      <c r="AO584" s="74"/>
      <c r="AP584" s="74"/>
      <c r="AQ584" s="74"/>
      <c r="AR584" s="74"/>
      <c r="AS584" s="74"/>
      <c r="AT584" s="74"/>
      <c r="AU584" s="74"/>
      <c r="AV584" s="74"/>
      <c r="AW584" s="74"/>
      <c r="AX584" s="74"/>
      <c r="AY584" s="74"/>
      <c r="AZ584" s="74"/>
      <c r="BA584" s="74"/>
      <c r="BB584" s="74"/>
      <c r="BC584" s="74"/>
      <c r="BD584" s="74"/>
      <c r="BE584" s="74"/>
      <c r="BF584" s="74"/>
      <c r="BG584" s="74"/>
      <c r="BH584" s="74"/>
      <c r="BI584" s="74"/>
      <c r="BJ584" s="74"/>
      <c r="BK584" s="74"/>
      <c r="BL584" s="74"/>
    </row>
    <row r="585" spans="1:64" s="35" customFormat="1" x14ac:dyDescent="0.35">
      <c r="A585" s="92"/>
      <c r="B585" s="31"/>
      <c r="K585" s="36"/>
      <c r="L585" s="91"/>
      <c r="M585" s="92"/>
      <c r="N585" s="34"/>
      <c r="X585" s="36"/>
      <c r="Y585" s="91"/>
      <c r="Z585" s="34"/>
      <c r="AI585" s="74"/>
      <c r="AJ585" s="74"/>
      <c r="AK585" s="74"/>
      <c r="AL585" s="74"/>
      <c r="AM585" s="74"/>
      <c r="AN585" s="74"/>
      <c r="AO585" s="74"/>
      <c r="AP585" s="74"/>
      <c r="AQ585" s="74"/>
      <c r="AR585" s="74"/>
      <c r="AS585" s="74"/>
      <c r="AT585" s="74"/>
      <c r="AU585" s="74"/>
      <c r="AV585" s="74"/>
      <c r="AW585" s="74"/>
      <c r="AX585" s="74"/>
      <c r="AY585" s="74"/>
      <c r="AZ585" s="74"/>
      <c r="BA585" s="74"/>
      <c r="BB585" s="74"/>
      <c r="BC585" s="74"/>
      <c r="BD585" s="74"/>
      <c r="BE585" s="74"/>
      <c r="BF585" s="74"/>
      <c r="BG585" s="74"/>
      <c r="BH585" s="74"/>
      <c r="BI585" s="74"/>
      <c r="BJ585" s="74"/>
      <c r="BK585" s="74"/>
      <c r="BL585" s="74"/>
    </row>
    <row r="586" spans="1:64" s="35" customFormat="1" x14ac:dyDescent="0.35">
      <c r="A586" s="92"/>
      <c r="B586" s="31"/>
      <c r="K586" s="36"/>
      <c r="L586" s="91"/>
      <c r="M586" s="92"/>
      <c r="N586" s="34"/>
      <c r="X586" s="36"/>
      <c r="Y586" s="91"/>
      <c r="Z586" s="34"/>
      <c r="AI586" s="74"/>
      <c r="AJ586" s="74"/>
      <c r="AK586" s="74"/>
      <c r="AL586" s="74"/>
      <c r="AM586" s="74"/>
      <c r="AN586" s="74"/>
      <c r="AO586" s="74"/>
      <c r="AP586" s="74"/>
      <c r="AQ586" s="74"/>
      <c r="AR586" s="74"/>
      <c r="AS586" s="74"/>
      <c r="AT586" s="74"/>
      <c r="AU586" s="74"/>
      <c r="AV586" s="74"/>
      <c r="AW586" s="74"/>
      <c r="AX586" s="74"/>
      <c r="AY586" s="74"/>
      <c r="AZ586" s="74"/>
      <c r="BA586" s="74"/>
      <c r="BB586" s="74"/>
      <c r="BC586" s="74"/>
      <c r="BD586" s="74"/>
      <c r="BE586" s="74"/>
      <c r="BF586" s="74"/>
      <c r="BG586" s="74"/>
      <c r="BH586" s="74"/>
      <c r="BI586" s="74"/>
      <c r="BJ586" s="74"/>
      <c r="BK586" s="74"/>
      <c r="BL586" s="74"/>
    </row>
    <row r="587" spans="1:64" s="35" customFormat="1" x14ac:dyDescent="0.35">
      <c r="A587" s="92"/>
      <c r="B587" s="31"/>
      <c r="K587" s="36"/>
      <c r="L587" s="91"/>
      <c r="M587" s="92"/>
      <c r="N587" s="34"/>
      <c r="X587" s="36"/>
      <c r="Y587" s="91"/>
      <c r="Z587" s="34"/>
      <c r="AI587" s="74"/>
      <c r="AJ587" s="74"/>
      <c r="AK587" s="74"/>
      <c r="AL587" s="74"/>
      <c r="AM587" s="74"/>
      <c r="AN587" s="74"/>
      <c r="AO587" s="74"/>
      <c r="AP587" s="74"/>
      <c r="AQ587" s="74"/>
      <c r="AR587" s="74"/>
      <c r="AS587" s="74"/>
      <c r="AT587" s="74"/>
      <c r="AU587" s="74"/>
      <c r="AV587" s="74"/>
      <c r="AW587" s="74"/>
      <c r="AX587" s="74"/>
      <c r="AY587" s="74"/>
      <c r="AZ587" s="74"/>
      <c r="BA587" s="74"/>
      <c r="BB587" s="74"/>
      <c r="BC587" s="74"/>
      <c r="BD587" s="74"/>
      <c r="BE587" s="74"/>
      <c r="BF587" s="74"/>
      <c r="BG587" s="74"/>
      <c r="BH587" s="74"/>
      <c r="BI587" s="74"/>
      <c r="BJ587" s="74"/>
      <c r="BK587" s="74"/>
      <c r="BL587" s="74"/>
    </row>
    <row r="588" spans="1:64" s="35" customFormat="1" x14ac:dyDescent="0.35">
      <c r="A588" s="92"/>
      <c r="B588" s="31"/>
      <c r="K588" s="36"/>
      <c r="L588" s="91"/>
      <c r="M588" s="92"/>
      <c r="N588" s="34"/>
      <c r="X588" s="36"/>
      <c r="Y588" s="91"/>
      <c r="Z588" s="34"/>
      <c r="AI588" s="74"/>
      <c r="AJ588" s="74"/>
      <c r="AK588" s="74"/>
      <c r="AL588" s="74"/>
      <c r="AM588" s="74"/>
      <c r="AN588" s="74"/>
      <c r="AO588" s="74"/>
      <c r="AP588" s="74"/>
      <c r="AQ588" s="74"/>
      <c r="AR588" s="74"/>
      <c r="AS588" s="74"/>
      <c r="AT588" s="74"/>
      <c r="AU588" s="74"/>
      <c r="AV588" s="74"/>
      <c r="AW588" s="74"/>
      <c r="AX588" s="74"/>
      <c r="AY588" s="74"/>
      <c r="AZ588" s="74"/>
      <c r="BA588" s="74"/>
      <c r="BB588" s="74"/>
      <c r="BC588" s="74"/>
      <c r="BD588" s="74"/>
      <c r="BE588" s="74"/>
      <c r="BF588" s="74"/>
      <c r="BG588" s="74"/>
      <c r="BH588" s="74"/>
      <c r="BI588" s="74"/>
      <c r="BJ588" s="74"/>
      <c r="BK588" s="74"/>
      <c r="BL588" s="74"/>
    </row>
    <row r="589" spans="1:64" s="35" customFormat="1" x14ac:dyDescent="0.35">
      <c r="A589" s="92"/>
      <c r="B589" s="31"/>
      <c r="K589" s="36"/>
      <c r="L589" s="91"/>
      <c r="M589" s="92"/>
      <c r="N589" s="34"/>
      <c r="X589" s="36"/>
      <c r="Y589" s="91"/>
      <c r="Z589" s="34"/>
      <c r="AI589" s="74"/>
      <c r="AJ589" s="74"/>
      <c r="AK589" s="74"/>
      <c r="AL589" s="74"/>
      <c r="AM589" s="74"/>
      <c r="AN589" s="74"/>
      <c r="AO589" s="74"/>
      <c r="AP589" s="74"/>
      <c r="AQ589" s="74"/>
      <c r="AR589" s="74"/>
      <c r="AS589" s="74"/>
      <c r="AT589" s="74"/>
      <c r="AU589" s="74"/>
      <c r="AV589" s="74"/>
      <c r="AW589" s="74"/>
      <c r="AX589" s="74"/>
      <c r="AY589" s="74"/>
      <c r="AZ589" s="74"/>
      <c r="BA589" s="74"/>
      <c r="BB589" s="74"/>
      <c r="BC589" s="74"/>
      <c r="BD589" s="74"/>
      <c r="BE589" s="74"/>
      <c r="BF589" s="74"/>
      <c r="BG589" s="74"/>
      <c r="BH589" s="74"/>
      <c r="BI589" s="74"/>
      <c r="BJ589" s="74"/>
      <c r="BK589" s="74"/>
      <c r="BL589" s="74"/>
    </row>
    <row r="590" spans="1:64" s="35" customFormat="1" x14ac:dyDescent="0.35">
      <c r="A590" s="92"/>
      <c r="B590" s="31"/>
      <c r="K590" s="36"/>
      <c r="L590" s="91"/>
      <c r="M590" s="92"/>
      <c r="N590" s="34"/>
      <c r="X590" s="36"/>
      <c r="Y590" s="91"/>
      <c r="Z590" s="34"/>
      <c r="AI590" s="74"/>
      <c r="AJ590" s="74"/>
      <c r="AK590" s="74"/>
      <c r="AL590" s="74"/>
      <c r="AM590" s="74"/>
      <c r="AN590" s="74"/>
      <c r="AO590" s="74"/>
      <c r="AP590" s="74"/>
      <c r="AQ590" s="74"/>
      <c r="AR590" s="74"/>
      <c r="AS590" s="74"/>
      <c r="AT590" s="74"/>
      <c r="AU590" s="74"/>
      <c r="AV590" s="74"/>
      <c r="AW590" s="74"/>
      <c r="AX590" s="74"/>
      <c r="AY590" s="74"/>
      <c r="AZ590" s="74"/>
      <c r="BA590" s="74"/>
      <c r="BB590" s="74"/>
      <c r="BC590" s="74"/>
      <c r="BD590" s="74"/>
      <c r="BE590" s="74"/>
      <c r="BF590" s="74"/>
      <c r="BG590" s="74"/>
      <c r="BH590" s="74"/>
      <c r="BI590" s="74"/>
      <c r="BJ590" s="74"/>
      <c r="BK590" s="74"/>
      <c r="BL590" s="74"/>
    </row>
    <row r="591" spans="1:64" s="35" customFormat="1" x14ac:dyDescent="0.35">
      <c r="A591" s="92"/>
      <c r="B591" s="31"/>
      <c r="K591" s="36"/>
      <c r="L591" s="91"/>
      <c r="M591" s="92"/>
      <c r="N591" s="34"/>
      <c r="X591" s="36"/>
      <c r="Y591" s="91"/>
      <c r="Z591" s="34"/>
      <c r="AI591" s="74"/>
      <c r="AJ591" s="74"/>
      <c r="AK591" s="74"/>
      <c r="AL591" s="74"/>
      <c r="AM591" s="74"/>
      <c r="AN591" s="74"/>
      <c r="AO591" s="74"/>
      <c r="AP591" s="74"/>
      <c r="AQ591" s="74"/>
      <c r="AR591" s="74"/>
      <c r="AS591" s="74"/>
      <c r="AT591" s="74"/>
      <c r="AU591" s="74"/>
      <c r="AV591" s="74"/>
      <c r="AW591" s="74"/>
      <c r="AX591" s="74"/>
      <c r="AY591" s="74"/>
      <c r="AZ591" s="74"/>
      <c r="BA591" s="74"/>
      <c r="BB591" s="74"/>
      <c r="BC591" s="74"/>
      <c r="BD591" s="74"/>
      <c r="BE591" s="74"/>
      <c r="BF591" s="74"/>
      <c r="BG591" s="74"/>
      <c r="BH591" s="74"/>
      <c r="BI591" s="74"/>
      <c r="BJ591" s="74"/>
      <c r="BK591" s="74"/>
      <c r="BL591" s="74"/>
    </row>
    <row r="592" spans="1:64" s="35" customFormat="1" x14ac:dyDescent="0.35">
      <c r="A592" s="92"/>
      <c r="B592" s="31"/>
      <c r="K592" s="36"/>
      <c r="L592" s="91"/>
      <c r="M592" s="92"/>
      <c r="N592" s="34"/>
      <c r="X592" s="36"/>
      <c r="Y592" s="91"/>
      <c r="Z592" s="34"/>
      <c r="AI592" s="74"/>
      <c r="AJ592" s="74"/>
      <c r="AK592" s="74"/>
      <c r="AL592" s="74"/>
      <c r="AM592" s="74"/>
      <c r="AN592" s="74"/>
      <c r="AO592" s="74"/>
      <c r="AP592" s="74"/>
      <c r="AQ592" s="74"/>
      <c r="AR592" s="74"/>
      <c r="AS592" s="74"/>
      <c r="AT592" s="74"/>
      <c r="AU592" s="74"/>
      <c r="AV592" s="74"/>
      <c r="AW592" s="74"/>
      <c r="AX592" s="74"/>
      <c r="AY592" s="74"/>
      <c r="AZ592" s="74"/>
      <c r="BA592" s="74"/>
      <c r="BB592" s="74"/>
      <c r="BC592" s="74"/>
      <c r="BD592" s="74"/>
      <c r="BE592" s="74"/>
      <c r="BF592" s="74"/>
      <c r="BG592" s="74"/>
      <c r="BH592" s="74"/>
      <c r="BI592" s="74"/>
      <c r="BJ592" s="74"/>
      <c r="BK592" s="74"/>
      <c r="BL592" s="74"/>
    </row>
    <row r="593" spans="1:64" s="35" customFormat="1" x14ac:dyDescent="0.35">
      <c r="A593" s="92"/>
      <c r="B593" s="31"/>
      <c r="K593" s="36"/>
      <c r="L593" s="91"/>
      <c r="M593" s="92"/>
      <c r="N593" s="34"/>
      <c r="X593" s="36"/>
      <c r="Y593" s="91"/>
      <c r="Z593" s="34"/>
      <c r="AI593" s="74"/>
      <c r="AJ593" s="74"/>
      <c r="AK593" s="74"/>
      <c r="AL593" s="74"/>
      <c r="AM593" s="74"/>
      <c r="AN593" s="74"/>
      <c r="AO593" s="74"/>
      <c r="AP593" s="74"/>
      <c r="AQ593" s="74"/>
      <c r="AR593" s="74"/>
      <c r="AS593" s="74"/>
      <c r="AT593" s="74"/>
      <c r="AU593" s="74"/>
      <c r="AV593" s="74"/>
      <c r="AW593" s="74"/>
      <c r="AX593" s="74"/>
      <c r="AY593" s="74"/>
      <c r="AZ593" s="74"/>
      <c r="BA593" s="74"/>
      <c r="BB593" s="74"/>
      <c r="BC593" s="74"/>
      <c r="BD593" s="74"/>
      <c r="BE593" s="74"/>
      <c r="BF593" s="74"/>
      <c r="BG593" s="74"/>
      <c r="BH593" s="74"/>
      <c r="BI593" s="74"/>
      <c r="BJ593" s="74"/>
      <c r="BK593" s="74"/>
      <c r="BL593" s="74"/>
    </row>
    <row r="594" spans="1:64" s="35" customFormat="1" x14ac:dyDescent="0.35">
      <c r="A594" s="92"/>
      <c r="B594" s="31"/>
      <c r="K594" s="36"/>
      <c r="L594" s="91"/>
      <c r="M594" s="92"/>
      <c r="N594" s="34"/>
      <c r="X594" s="36"/>
      <c r="Y594" s="91"/>
      <c r="Z594" s="34"/>
      <c r="AI594" s="74"/>
      <c r="AJ594" s="74"/>
      <c r="AK594" s="74"/>
      <c r="AL594" s="74"/>
      <c r="AM594" s="74"/>
      <c r="AN594" s="74"/>
      <c r="AO594" s="74"/>
      <c r="AP594" s="74"/>
      <c r="AQ594" s="74"/>
      <c r="AR594" s="74"/>
      <c r="AS594" s="74"/>
      <c r="AT594" s="74"/>
      <c r="AU594" s="74"/>
      <c r="AV594" s="74"/>
      <c r="AW594" s="74"/>
      <c r="AX594" s="74"/>
      <c r="AY594" s="74"/>
      <c r="AZ594" s="74"/>
      <c r="BA594" s="74"/>
      <c r="BB594" s="74"/>
      <c r="BC594" s="74"/>
      <c r="BD594" s="74"/>
      <c r="BE594" s="74"/>
      <c r="BF594" s="74"/>
      <c r="BG594" s="74"/>
      <c r="BH594" s="74"/>
      <c r="BI594" s="74"/>
      <c r="BJ594" s="74"/>
      <c r="BK594" s="74"/>
      <c r="BL594" s="74"/>
    </row>
    <row r="595" spans="1:64" s="35" customFormat="1" x14ac:dyDescent="0.35">
      <c r="A595" s="92"/>
      <c r="B595" s="31"/>
      <c r="K595" s="36"/>
      <c r="L595" s="91"/>
      <c r="M595" s="92"/>
      <c r="N595" s="34"/>
      <c r="X595" s="36"/>
      <c r="Y595" s="91"/>
      <c r="Z595" s="34"/>
      <c r="AI595" s="74"/>
      <c r="AJ595" s="74"/>
      <c r="AK595" s="74"/>
      <c r="AL595" s="74"/>
      <c r="AM595" s="74"/>
      <c r="AN595" s="74"/>
      <c r="AO595" s="74"/>
      <c r="AP595" s="74"/>
      <c r="AQ595" s="74"/>
      <c r="AR595" s="74"/>
      <c r="AS595" s="74"/>
      <c r="AT595" s="74"/>
      <c r="AU595" s="74"/>
      <c r="AV595" s="74"/>
      <c r="AW595" s="74"/>
      <c r="AX595" s="74"/>
      <c r="AY595" s="74"/>
      <c r="AZ595" s="74"/>
      <c r="BA595" s="74"/>
      <c r="BB595" s="74"/>
      <c r="BC595" s="74"/>
      <c r="BD595" s="74"/>
      <c r="BE595" s="74"/>
      <c r="BF595" s="74"/>
      <c r="BG595" s="74"/>
      <c r="BH595" s="74"/>
      <c r="BI595" s="74"/>
      <c r="BJ595" s="74"/>
      <c r="BK595" s="74"/>
      <c r="BL595" s="74"/>
    </row>
    <row r="596" spans="1:64" s="35" customFormat="1" x14ac:dyDescent="0.35">
      <c r="A596" s="92"/>
      <c r="B596" s="31"/>
      <c r="K596" s="36"/>
      <c r="L596" s="91"/>
      <c r="M596" s="92"/>
      <c r="N596" s="34"/>
      <c r="X596" s="36"/>
      <c r="Y596" s="91"/>
      <c r="Z596" s="34"/>
      <c r="AI596" s="74"/>
      <c r="AJ596" s="74"/>
      <c r="AK596" s="74"/>
      <c r="AL596" s="74"/>
      <c r="AM596" s="74"/>
      <c r="AN596" s="74"/>
      <c r="AO596" s="74"/>
      <c r="AP596" s="74"/>
      <c r="AQ596" s="74"/>
      <c r="AR596" s="74"/>
      <c r="AS596" s="74"/>
      <c r="AT596" s="74"/>
      <c r="AU596" s="74"/>
      <c r="AV596" s="74"/>
      <c r="AW596" s="74"/>
      <c r="AX596" s="74"/>
      <c r="AY596" s="74"/>
      <c r="AZ596" s="74"/>
      <c r="BA596" s="74"/>
      <c r="BB596" s="74"/>
      <c r="BC596" s="74"/>
      <c r="BD596" s="74"/>
      <c r="BE596" s="74"/>
      <c r="BF596" s="74"/>
      <c r="BG596" s="74"/>
      <c r="BH596" s="74"/>
      <c r="BI596" s="74"/>
      <c r="BJ596" s="74"/>
      <c r="BK596" s="74"/>
      <c r="BL596" s="74"/>
    </row>
    <row r="597" spans="1:64" s="35" customFormat="1" x14ac:dyDescent="0.35">
      <c r="A597" s="92"/>
      <c r="B597" s="31"/>
      <c r="K597" s="36"/>
      <c r="L597" s="91"/>
      <c r="M597" s="92"/>
      <c r="N597" s="34"/>
      <c r="X597" s="36"/>
      <c r="Y597" s="91"/>
      <c r="Z597" s="34"/>
      <c r="AI597" s="74"/>
      <c r="AJ597" s="74"/>
      <c r="AK597" s="74"/>
      <c r="AL597" s="74"/>
      <c r="AM597" s="74"/>
      <c r="AN597" s="74"/>
      <c r="AO597" s="74"/>
      <c r="AP597" s="74"/>
      <c r="AQ597" s="74"/>
      <c r="AR597" s="74"/>
      <c r="AS597" s="74"/>
      <c r="AT597" s="74"/>
      <c r="AU597" s="74"/>
      <c r="AV597" s="74"/>
      <c r="AW597" s="74"/>
      <c r="AX597" s="74"/>
      <c r="AY597" s="74"/>
      <c r="AZ597" s="74"/>
      <c r="BA597" s="74"/>
      <c r="BB597" s="74"/>
      <c r="BC597" s="74"/>
      <c r="BD597" s="74"/>
      <c r="BE597" s="74"/>
      <c r="BF597" s="74"/>
      <c r="BG597" s="74"/>
      <c r="BH597" s="74"/>
      <c r="BI597" s="74"/>
      <c r="BJ597" s="74"/>
      <c r="BK597" s="74"/>
      <c r="BL597" s="74"/>
    </row>
    <row r="598" spans="1:64" s="35" customFormat="1" x14ac:dyDescent="0.35">
      <c r="A598" s="92"/>
      <c r="B598" s="31"/>
      <c r="K598" s="36"/>
      <c r="L598" s="91"/>
      <c r="M598" s="92"/>
      <c r="N598" s="34"/>
      <c r="X598" s="36"/>
      <c r="Y598" s="91"/>
      <c r="Z598" s="34"/>
      <c r="AI598" s="74"/>
      <c r="AJ598" s="74"/>
      <c r="AK598" s="74"/>
      <c r="AL598" s="74"/>
      <c r="AM598" s="74"/>
      <c r="AN598" s="74"/>
      <c r="AO598" s="74"/>
      <c r="AP598" s="74"/>
      <c r="AQ598" s="74"/>
      <c r="AR598" s="74"/>
      <c r="AS598" s="74"/>
      <c r="AT598" s="74"/>
      <c r="AU598" s="74"/>
      <c r="AV598" s="74"/>
      <c r="AW598" s="74"/>
      <c r="AX598" s="74"/>
      <c r="AY598" s="74"/>
      <c r="AZ598" s="74"/>
      <c r="BA598" s="74"/>
      <c r="BB598" s="74"/>
      <c r="BC598" s="74"/>
      <c r="BD598" s="74"/>
      <c r="BE598" s="74"/>
      <c r="BF598" s="74"/>
      <c r="BG598" s="74"/>
      <c r="BH598" s="74"/>
      <c r="BI598" s="74"/>
      <c r="BJ598" s="74"/>
      <c r="BK598" s="74"/>
      <c r="BL598" s="74"/>
    </row>
    <row r="599" spans="1:64" s="35" customFormat="1" x14ac:dyDescent="0.35">
      <c r="A599" s="92"/>
      <c r="B599" s="31"/>
      <c r="K599" s="36"/>
      <c r="L599" s="91"/>
      <c r="M599" s="92"/>
      <c r="N599" s="34"/>
      <c r="X599" s="36"/>
      <c r="Y599" s="91"/>
      <c r="Z599" s="34"/>
      <c r="AI599" s="74"/>
      <c r="AJ599" s="74"/>
      <c r="AK599" s="74"/>
      <c r="AL599" s="74"/>
      <c r="AM599" s="74"/>
      <c r="AN599" s="74"/>
      <c r="AO599" s="74"/>
      <c r="AP599" s="74"/>
      <c r="AQ599" s="74"/>
      <c r="AR599" s="74"/>
      <c r="AS599" s="74"/>
      <c r="AT599" s="74"/>
      <c r="AU599" s="74"/>
      <c r="AV599" s="74"/>
      <c r="AW599" s="74"/>
      <c r="AX599" s="74"/>
      <c r="AY599" s="74"/>
      <c r="AZ599" s="74"/>
      <c r="BA599" s="74"/>
      <c r="BB599" s="74"/>
      <c r="BC599" s="74"/>
      <c r="BD599" s="74"/>
      <c r="BE599" s="74"/>
      <c r="BF599" s="74"/>
      <c r="BG599" s="74"/>
      <c r="BH599" s="74"/>
      <c r="BI599" s="74"/>
      <c r="BJ599" s="74"/>
      <c r="BK599" s="74"/>
      <c r="BL599" s="74"/>
    </row>
    <row r="600" spans="1:64" s="35" customFormat="1" x14ac:dyDescent="0.35">
      <c r="A600" s="92"/>
      <c r="B600" s="31"/>
      <c r="K600" s="36"/>
      <c r="L600" s="91"/>
      <c r="M600" s="92"/>
      <c r="N600" s="34"/>
      <c r="X600" s="36"/>
      <c r="Y600" s="91"/>
      <c r="Z600" s="34"/>
      <c r="AI600" s="74"/>
      <c r="AJ600" s="74"/>
      <c r="AK600" s="74"/>
      <c r="AL600" s="74"/>
      <c r="AM600" s="74"/>
      <c r="AN600" s="74"/>
      <c r="AO600" s="74"/>
      <c r="AP600" s="74"/>
      <c r="AQ600" s="74"/>
      <c r="AR600" s="74"/>
      <c r="AS600" s="74"/>
      <c r="AT600" s="74"/>
      <c r="AU600" s="74"/>
      <c r="AV600" s="74"/>
      <c r="AW600" s="74"/>
      <c r="AX600" s="74"/>
      <c r="AY600" s="74"/>
      <c r="AZ600" s="74"/>
      <c r="BA600" s="74"/>
      <c r="BB600" s="74"/>
      <c r="BC600" s="74"/>
      <c r="BD600" s="74"/>
      <c r="BE600" s="74"/>
      <c r="BF600" s="74"/>
      <c r="BG600" s="74"/>
      <c r="BH600" s="74"/>
      <c r="BI600" s="74"/>
      <c r="BJ600" s="74"/>
      <c r="BK600" s="74"/>
      <c r="BL600" s="74"/>
    </row>
    <row r="601" spans="1:64" s="35" customFormat="1" x14ac:dyDescent="0.35">
      <c r="A601" s="92"/>
      <c r="B601" s="31"/>
      <c r="K601" s="36"/>
      <c r="L601" s="91"/>
      <c r="M601" s="92"/>
      <c r="N601" s="34"/>
      <c r="X601" s="36"/>
      <c r="Y601" s="91"/>
      <c r="Z601" s="34"/>
      <c r="AI601" s="74"/>
      <c r="AJ601" s="74"/>
      <c r="AK601" s="74"/>
      <c r="AL601" s="74"/>
      <c r="AM601" s="74"/>
      <c r="AN601" s="74"/>
      <c r="AO601" s="74"/>
      <c r="AP601" s="74"/>
      <c r="AQ601" s="74"/>
      <c r="AR601" s="74"/>
      <c r="AS601" s="74"/>
      <c r="AT601" s="74"/>
      <c r="AU601" s="74"/>
      <c r="AV601" s="74"/>
      <c r="AW601" s="74"/>
      <c r="AX601" s="74"/>
      <c r="AY601" s="74"/>
      <c r="AZ601" s="74"/>
      <c r="BA601" s="74"/>
      <c r="BB601" s="74"/>
      <c r="BC601" s="74"/>
      <c r="BD601" s="74"/>
      <c r="BE601" s="74"/>
      <c r="BF601" s="74"/>
      <c r="BG601" s="74"/>
      <c r="BH601" s="74"/>
      <c r="BI601" s="74"/>
      <c r="BJ601" s="74"/>
      <c r="BK601" s="74"/>
      <c r="BL601" s="74"/>
    </row>
    <row r="602" spans="1:64" s="35" customFormat="1" x14ac:dyDescent="0.35">
      <c r="A602" s="92"/>
      <c r="B602" s="31"/>
      <c r="K602" s="36"/>
      <c r="L602" s="91"/>
      <c r="M602" s="92"/>
      <c r="N602" s="34"/>
      <c r="X602" s="36"/>
      <c r="Y602" s="91"/>
      <c r="Z602" s="34"/>
      <c r="AI602" s="74"/>
      <c r="AJ602" s="74"/>
      <c r="AK602" s="74"/>
      <c r="AL602" s="74"/>
      <c r="AM602" s="74"/>
      <c r="AN602" s="74"/>
      <c r="AO602" s="74"/>
      <c r="AP602" s="74"/>
      <c r="AQ602" s="74"/>
      <c r="AR602" s="74"/>
      <c r="AS602" s="74"/>
      <c r="AT602" s="74"/>
      <c r="AU602" s="74"/>
      <c r="AV602" s="74"/>
      <c r="AW602" s="74"/>
      <c r="AX602" s="74"/>
      <c r="AY602" s="74"/>
      <c r="AZ602" s="74"/>
      <c r="BA602" s="74"/>
      <c r="BB602" s="74"/>
      <c r="BC602" s="74"/>
      <c r="BD602" s="74"/>
      <c r="BE602" s="74"/>
      <c r="BF602" s="74"/>
      <c r="BG602" s="74"/>
      <c r="BH602" s="74"/>
      <c r="BI602" s="74"/>
      <c r="BJ602" s="74"/>
      <c r="BK602" s="74"/>
      <c r="BL602" s="74"/>
    </row>
    <row r="603" spans="1:64" s="35" customFormat="1" x14ac:dyDescent="0.35">
      <c r="A603" s="92"/>
      <c r="B603" s="31"/>
      <c r="K603" s="36"/>
      <c r="L603" s="91"/>
      <c r="M603" s="92"/>
      <c r="N603" s="34"/>
      <c r="X603" s="36"/>
      <c r="Y603" s="91"/>
      <c r="Z603" s="34"/>
      <c r="AI603" s="74"/>
      <c r="AJ603" s="74"/>
      <c r="AK603" s="74"/>
      <c r="AL603" s="74"/>
      <c r="AM603" s="74"/>
      <c r="AN603" s="74"/>
      <c r="AO603" s="74"/>
      <c r="AP603" s="74"/>
      <c r="AQ603" s="74"/>
      <c r="AR603" s="74"/>
      <c r="AS603" s="74"/>
      <c r="AT603" s="74"/>
      <c r="AU603" s="74"/>
      <c r="AV603" s="74"/>
      <c r="AW603" s="74"/>
      <c r="AX603" s="74"/>
      <c r="AY603" s="74"/>
      <c r="AZ603" s="74"/>
      <c r="BA603" s="74"/>
      <c r="BB603" s="74"/>
      <c r="BC603" s="74"/>
      <c r="BD603" s="74"/>
      <c r="BE603" s="74"/>
      <c r="BF603" s="74"/>
      <c r="BG603" s="74"/>
      <c r="BH603" s="74"/>
      <c r="BI603" s="74"/>
      <c r="BJ603" s="74"/>
      <c r="BK603" s="74"/>
      <c r="BL603" s="74"/>
    </row>
    <row r="604" spans="1:64" s="35" customFormat="1" x14ac:dyDescent="0.35">
      <c r="A604" s="92"/>
      <c r="B604" s="31"/>
      <c r="K604" s="36"/>
      <c r="L604" s="91"/>
      <c r="M604" s="92"/>
      <c r="N604" s="34"/>
      <c r="X604" s="36"/>
      <c r="Y604" s="91"/>
      <c r="Z604" s="34"/>
      <c r="AI604" s="74"/>
      <c r="AJ604" s="74"/>
      <c r="AK604" s="74"/>
      <c r="AL604" s="74"/>
      <c r="AM604" s="74"/>
      <c r="AN604" s="74"/>
      <c r="AO604" s="74"/>
      <c r="AP604" s="74"/>
      <c r="AQ604" s="74"/>
      <c r="AR604" s="74"/>
      <c r="AS604" s="74"/>
      <c r="AT604" s="74"/>
      <c r="AU604" s="74"/>
      <c r="AV604" s="74"/>
      <c r="AW604" s="74"/>
      <c r="AX604" s="74"/>
      <c r="AY604" s="74"/>
      <c r="AZ604" s="74"/>
      <c r="BA604" s="74"/>
      <c r="BB604" s="74"/>
      <c r="BC604" s="74"/>
      <c r="BD604" s="74"/>
      <c r="BE604" s="74"/>
      <c r="BF604" s="74"/>
      <c r="BG604" s="74"/>
      <c r="BH604" s="74"/>
      <c r="BI604" s="74"/>
      <c r="BJ604" s="74"/>
      <c r="BK604" s="74"/>
      <c r="BL604" s="74"/>
    </row>
    <row r="605" spans="1:64" s="35" customFormat="1" x14ac:dyDescent="0.35">
      <c r="A605" s="92"/>
      <c r="B605" s="31"/>
      <c r="K605" s="36"/>
      <c r="L605" s="91"/>
      <c r="M605" s="92"/>
      <c r="N605" s="34"/>
      <c r="X605" s="36"/>
      <c r="Y605" s="91"/>
      <c r="Z605" s="34"/>
      <c r="AI605" s="74"/>
      <c r="AJ605" s="74"/>
      <c r="AK605" s="74"/>
      <c r="AL605" s="74"/>
      <c r="AM605" s="74"/>
      <c r="AN605" s="74"/>
      <c r="AO605" s="74"/>
      <c r="AP605" s="74"/>
      <c r="AQ605" s="74"/>
      <c r="AR605" s="74"/>
      <c r="AS605" s="74"/>
      <c r="AT605" s="74"/>
      <c r="AU605" s="74"/>
      <c r="AV605" s="74"/>
      <c r="AW605" s="74"/>
      <c r="AX605" s="74"/>
      <c r="AY605" s="74"/>
      <c r="AZ605" s="74"/>
      <c r="BA605" s="74"/>
      <c r="BB605" s="74"/>
      <c r="BC605" s="74"/>
      <c r="BD605" s="74"/>
      <c r="BE605" s="74"/>
      <c r="BF605" s="74"/>
      <c r="BG605" s="74"/>
      <c r="BH605" s="74"/>
      <c r="BI605" s="74"/>
      <c r="BJ605" s="74"/>
      <c r="BK605" s="74"/>
      <c r="BL605" s="74"/>
    </row>
    <row r="606" spans="1:64" s="35" customFormat="1" x14ac:dyDescent="0.35">
      <c r="A606" s="92"/>
      <c r="B606" s="31"/>
      <c r="K606" s="36"/>
      <c r="L606" s="91"/>
      <c r="M606" s="92"/>
      <c r="N606" s="34"/>
      <c r="X606" s="36"/>
      <c r="Y606" s="91"/>
      <c r="Z606" s="34"/>
      <c r="AI606" s="74"/>
      <c r="AJ606" s="74"/>
      <c r="AK606" s="74"/>
      <c r="AL606" s="74"/>
      <c r="AM606" s="74"/>
      <c r="AN606" s="74"/>
      <c r="AO606" s="74"/>
      <c r="AP606" s="74"/>
      <c r="AQ606" s="74"/>
      <c r="AR606" s="74"/>
      <c r="AS606" s="74"/>
      <c r="AT606" s="74"/>
      <c r="AU606" s="74"/>
      <c r="AV606" s="74"/>
      <c r="AW606" s="74"/>
      <c r="AX606" s="74"/>
      <c r="AY606" s="74"/>
      <c r="AZ606" s="74"/>
      <c r="BA606" s="74"/>
      <c r="BB606" s="74"/>
      <c r="BC606" s="74"/>
      <c r="BD606" s="74"/>
      <c r="BE606" s="74"/>
      <c r="BF606" s="74"/>
      <c r="BG606" s="74"/>
      <c r="BH606" s="74"/>
      <c r="BI606" s="74"/>
      <c r="BJ606" s="74"/>
      <c r="BK606" s="74"/>
      <c r="BL606" s="74"/>
    </row>
    <row r="607" spans="1:64" s="35" customFormat="1" x14ac:dyDescent="0.35">
      <c r="A607" s="92"/>
      <c r="B607" s="31"/>
      <c r="K607" s="36"/>
      <c r="L607" s="91"/>
      <c r="M607" s="92"/>
      <c r="N607" s="34"/>
      <c r="X607" s="36"/>
      <c r="Y607" s="91"/>
      <c r="Z607" s="34"/>
      <c r="AI607" s="74"/>
      <c r="AJ607" s="74"/>
      <c r="AK607" s="74"/>
      <c r="AL607" s="74"/>
      <c r="AM607" s="74"/>
      <c r="AN607" s="74"/>
      <c r="AO607" s="74"/>
      <c r="AP607" s="74"/>
      <c r="AQ607" s="74"/>
      <c r="AR607" s="74"/>
      <c r="AS607" s="74"/>
      <c r="AT607" s="74"/>
      <c r="AU607" s="74"/>
      <c r="AV607" s="74"/>
      <c r="AW607" s="74"/>
      <c r="AX607" s="74"/>
      <c r="AY607" s="74"/>
      <c r="AZ607" s="74"/>
      <c r="BA607" s="74"/>
      <c r="BB607" s="74"/>
      <c r="BC607" s="74"/>
      <c r="BD607" s="74"/>
      <c r="BE607" s="74"/>
      <c r="BF607" s="74"/>
      <c r="BG607" s="74"/>
      <c r="BH607" s="74"/>
      <c r="BI607" s="74"/>
      <c r="BJ607" s="74"/>
      <c r="BK607" s="74"/>
      <c r="BL607" s="74"/>
    </row>
    <row r="608" spans="1:64" s="35" customFormat="1" x14ac:dyDescent="0.35">
      <c r="A608" s="92"/>
      <c r="B608" s="31"/>
      <c r="K608" s="36"/>
      <c r="L608" s="91"/>
      <c r="M608" s="92"/>
      <c r="N608" s="34"/>
      <c r="X608" s="36"/>
      <c r="Y608" s="91"/>
      <c r="Z608" s="34"/>
      <c r="AI608" s="74"/>
      <c r="AJ608" s="74"/>
      <c r="AK608" s="74"/>
      <c r="AL608" s="74"/>
      <c r="AM608" s="74"/>
      <c r="AN608" s="74"/>
      <c r="AO608" s="74"/>
      <c r="AP608" s="74"/>
      <c r="AQ608" s="74"/>
      <c r="AR608" s="74"/>
      <c r="AS608" s="74"/>
      <c r="AT608" s="74"/>
      <c r="AU608" s="74"/>
      <c r="AV608" s="74"/>
      <c r="AW608" s="74"/>
      <c r="AX608" s="74"/>
      <c r="AY608" s="74"/>
      <c r="AZ608" s="74"/>
      <c r="BA608" s="74"/>
      <c r="BB608" s="74"/>
      <c r="BC608" s="74"/>
      <c r="BD608" s="74"/>
      <c r="BE608" s="74"/>
      <c r="BF608" s="74"/>
      <c r="BG608" s="74"/>
      <c r="BH608" s="74"/>
      <c r="BI608" s="74"/>
      <c r="BJ608" s="74"/>
      <c r="BK608" s="74"/>
      <c r="BL608" s="74"/>
    </row>
    <row r="609" spans="1:64" s="35" customFormat="1" x14ac:dyDescent="0.35">
      <c r="A609" s="92"/>
      <c r="B609" s="31"/>
      <c r="K609" s="36"/>
      <c r="L609" s="91"/>
      <c r="M609" s="92"/>
      <c r="N609" s="34"/>
      <c r="X609" s="36"/>
      <c r="Y609" s="91"/>
      <c r="Z609" s="34"/>
      <c r="AI609" s="74"/>
      <c r="AJ609" s="74"/>
      <c r="AK609" s="74"/>
      <c r="AL609" s="74"/>
      <c r="AM609" s="74"/>
      <c r="AN609" s="74"/>
      <c r="AO609" s="74"/>
      <c r="AP609" s="74"/>
      <c r="AQ609" s="74"/>
      <c r="AR609" s="74"/>
      <c r="AS609" s="74"/>
      <c r="AT609" s="74"/>
      <c r="AU609" s="74"/>
      <c r="AV609" s="74"/>
      <c r="AW609" s="74"/>
      <c r="AX609" s="74"/>
      <c r="AY609" s="74"/>
      <c r="AZ609" s="74"/>
      <c r="BA609" s="74"/>
      <c r="BB609" s="74"/>
      <c r="BC609" s="74"/>
      <c r="BD609" s="74"/>
      <c r="BE609" s="74"/>
      <c r="BF609" s="74"/>
      <c r="BG609" s="74"/>
      <c r="BH609" s="74"/>
      <c r="BI609" s="74"/>
      <c r="BJ609" s="74"/>
      <c r="BK609" s="74"/>
      <c r="BL609" s="74"/>
    </row>
    <row r="610" spans="1:64" s="35" customFormat="1" x14ac:dyDescent="0.35">
      <c r="A610" s="92"/>
      <c r="B610" s="31"/>
      <c r="K610" s="36"/>
      <c r="L610" s="91"/>
      <c r="M610" s="92"/>
      <c r="N610" s="34"/>
      <c r="X610" s="36"/>
      <c r="Y610" s="91"/>
      <c r="Z610" s="34"/>
      <c r="AI610" s="74"/>
      <c r="AJ610" s="74"/>
      <c r="AK610" s="74"/>
      <c r="AL610" s="74"/>
      <c r="AM610" s="74"/>
      <c r="AN610" s="74"/>
      <c r="AO610" s="74"/>
      <c r="AP610" s="74"/>
      <c r="AQ610" s="74"/>
      <c r="AR610" s="74"/>
      <c r="AS610" s="74"/>
      <c r="AT610" s="74"/>
      <c r="AU610" s="74"/>
      <c r="AV610" s="74"/>
      <c r="AW610" s="74"/>
      <c r="AX610" s="74"/>
      <c r="AY610" s="74"/>
      <c r="AZ610" s="74"/>
      <c r="BA610" s="74"/>
      <c r="BB610" s="74"/>
      <c r="BC610" s="74"/>
      <c r="BD610" s="74"/>
      <c r="BE610" s="74"/>
      <c r="BF610" s="74"/>
      <c r="BG610" s="74"/>
      <c r="BH610" s="74"/>
      <c r="BI610" s="74"/>
      <c r="BJ610" s="74"/>
      <c r="BK610" s="74"/>
      <c r="BL610" s="74"/>
    </row>
    <row r="611" spans="1:64" s="35" customFormat="1" x14ac:dyDescent="0.35">
      <c r="A611" s="92"/>
      <c r="B611" s="31"/>
      <c r="K611" s="36"/>
      <c r="L611" s="91"/>
      <c r="M611" s="92"/>
      <c r="N611" s="34"/>
      <c r="X611" s="36"/>
      <c r="Y611" s="91"/>
      <c r="Z611" s="34"/>
      <c r="AI611" s="74"/>
      <c r="AJ611" s="74"/>
      <c r="AK611" s="74"/>
      <c r="AL611" s="74"/>
      <c r="AM611" s="74"/>
      <c r="AN611" s="74"/>
      <c r="AO611" s="74"/>
      <c r="AP611" s="74"/>
      <c r="AQ611" s="74"/>
      <c r="AR611" s="74"/>
      <c r="AS611" s="74"/>
      <c r="AT611" s="74"/>
      <c r="AU611" s="74"/>
      <c r="AV611" s="74"/>
      <c r="AW611" s="74"/>
      <c r="AX611" s="74"/>
      <c r="AY611" s="74"/>
      <c r="AZ611" s="74"/>
      <c r="BA611" s="74"/>
      <c r="BB611" s="74"/>
      <c r="BC611" s="74"/>
      <c r="BD611" s="74"/>
      <c r="BE611" s="74"/>
      <c r="BF611" s="74"/>
      <c r="BG611" s="74"/>
      <c r="BH611" s="74"/>
      <c r="BI611" s="74"/>
      <c r="BJ611" s="74"/>
      <c r="BK611" s="74"/>
      <c r="BL611" s="74"/>
    </row>
    <row r="612" spans="1:64" s="35" customFormat="1" x14ac:dyDescent="0.35">
      <c r="A612" s="92"/>
      <c r="B612" s="31"/>
      <c r="K612" s="36"/>
      <c r="L612" s="91"/>
      <c r="M612" s="92"/>
      <c r="N612" s="34"/>
      <c r="X612" s="36"/>
      <c r="Y612" s="91"/>
      <c r="Z612" s="34"/>
      <c r="AI612" s="74"/>
      <c r="AJ612" s="74"/>
      <c r="AK612" s="74"/>
      <c r="AL612" s="74"/>
      <c r="AM612" s="74"/>
      <c r="AN612" s="74"/>
      <c r="AO612" s="74"/>
      <c r="AP612" s="74"/>
      <c r="AQ612" s="74"/>
      <c r="AR612" s="74"/>
      <c r="AS612" s="74"/>
      <c r="AT612" s="74"/>
      <c r="AU612" s="74"/>
      <c r="AV612" s="74"/>
      <c r="AW612" s="74"/>
      <c r="AX612" s="74"/>
      <c r="AY612" s="74"/>
      <c r="AZ612" s="74"/>
      <c r="BA612" s="74"/>
      <c r="BB612" s="74"/>
      <c r="BC612" s="74"/>
      <c r="BD612" s="74"/>
      <c r="BE612" s="74"/>
      <c r="BF612" s="74"/>
      <c r="BG612" s="74"/>
      <c r="BH612" s="74"/>
      <c r="BI612" s="74"/>
      <c r="BJ612" s="74"/>
      <c r="BK612" s="74"/>
      <c r="BL612" s="74"/>
    </row>
    <row r="613" spans="1:64" s="35" customFormat="1" x14ac:dyDescent="0.35">
      <c r="A613" s="92"/>
      <c r="B613" s="31"/>
      <c r="K613" s="36"/>
      <c r="L613" s="91"/>
      <c r="M613" s="92"/>
      <c r="N613" s="34"/>
      <c r="X613" s="36"/>
      <c r="Y613" s="91"/>
      <c r="Z613" s="34"/>
      <c r="AI613" s="74"/>
      <c r="AJ613" s="74"/>
      <c r="AK613" s="74"/>
      <c r="AL613" s="74"/>
      <c r="AM613" s="74"/>
      <c r="AN613" s="74"/>
      <c r="AO613" s="74"/>
      <c r="AP613" s="74"/>
      <c r="AQ613" s="74"/>
      <c r="AR613" s="74"/>
      <c r="AS613" s="74"/>
      <c r="AT613" s="74"/>
      <c r="AU613" s="74"/>
      <c r="AV613" s="74"/>
      <c r="AW613" s="74"/>
      <c r="AX613" s="74"/>
      <c r="AY613" s="74"/>
      <c r="AZ613" s="74"/>
      <c r="BA613" s="74"/>
      <c r="BB613" s="74"/>
      <c r="BC613" s="74"/>
      <c r="BD613" s="74"/>
      <c r="BE613" s="74"/>
      <c r="BF613" s="74"/>
      <c r="BG613" s="74"/>
      <c r="BH613" s="74"/>
      <c r="BI613" s="74"/>
      <c r="BJ613" s="74"/>
      <c r="BK613" s="74"/>
      <c r="BL613" s="74"/>
    </row>
    <row r="614" spans="1:64" s="35" customFormat="1" x14ac:dyDescent="0.35">
      <c r="A614" s="92"/>
      <c r="B614" s="31"/>
      <c r="K614" s="36"/>
      <c r="L614" s="91"/>
      <c r="M614" s="92"/>
      <c r="N614" s="34"/>
      <c r="X614" s="36"/>
      <c r="Y614" s="91"/>
      <c r="Z614" s="34"/>
      <c r="AI614" s="74"/>
      <c r="AJ614" s="74"/>
      <c r="AK614" s="74"/>
      <c r="AL614" s="74"/>
      <c r="AM614" s="74"/>
      <c r="AN614" s="74"/>
      <c r="AO614" s="74"/>
      <c r="AP614" s="74"/>
      <c r="AQ614" s="74"/>
      <c r="AR614" s="74"/>
      <c r="AS614" s="74"/>
      <c r="AT614" s="74"/>
      <c r="AU614" s="74"/>
      <c r="AV614" s="74"/>
      <c r="AW614" s="74"/>
      <c r="AX614" s="74"/>
      <c r="AY614" s="74"/>
      <c r="AZ614" s="74"/>
      <c r="BA614" s="74"/>
      <c r="BB614" s="74"/>
      <c r="BC614" s="74"/>
      <c r="BD614" s="74"/>
      <c r="BE614" s="74"/>
      <c r="BF614" s="74"/>
      <c r="BG614" s="74"/>
      <c r="BH614" s="74"/>
      <c r="BI614" s="74"/>
      <c r="BJ614" s="74"/>
      <c r="BK614" s="74"/>
      <c r="BL614" s="74"/>
    </row>
    <row r="615" spans="1:64" s="35" customFormat="1" x14ac:dyDescent="0.35">
      <c r="A615" s="92"/>
      <c r="B615" s="31"/>
      <c r="K615" s="36"/>
      <c r="L615" s="91"/>
      <c r="M615" s="92"/>
      <c r="N615" s="34"/>
      <c r="X615" s="36"/>
      <c r="Y615" s="91"/>
      <c r="Z615" s="34"/>
      <c r="AI615" s="74"/>
      <c r="AJ615" s="74"/>
      <c r="AK615" s="74"/>
      <c r="AL615" s="74"/>
      <c r="AM615" s="74"/>
      <c r="AN615" s="74"/>
      <c r="AO615" s="74"/>
      <c r="AP615" s="74"/>
      <c r="AQ615" s="74"/>
      <c r="AR615" s="74"/>
      <c r="AS615" s="74"/>
      <c r="AT615" s="74"/>
      <c r="AU615" s="74"/>
      <c r="AV615" s="74"/>
      <c r="AW615" s="74"/>
      <c r="AX615" s="74"/>
      <c r="AY615" s="74"/>
      <c r="AZ615" s="74"/>
      <c r="BA615" s="74"/>
      <c r="BB615" s="74"/>
      <c r="BC615" s="74"/>
      <c r="BD615" s="74"/>
      <c r="BE615" s="74"/>
      <c r="BF615" s="74"/>
      <c r="BG615" s="74"/>
      <c r="BH615" s="74"/>
      <c r="BI615" s="74"/>
      <c r="BJ615" s="74"/>
      <c r="BK615" s="74"/>
      <c r="BL615" s="74"/>
    </row>
    <row r="616" spans="1:64" s="35" customFormat="1" x14ac:dyDescent="0.35">
      <c r="A616" s="92"/>
      <c r="B616" s="31"/>
      <c r="K616" s="36"/>
      <c r="L616" s="91"/>
      <c r="M616" s="92"/>
      <c r="N616" s="34"/>
      <c r="X616" s="36"/>
      <c r="Y616" s="91"/>
      <c r="Z616" s="34"/>
      <c r="AI616" s="74"/>
      <c r="AJ616" s="74"/>
      <c r="AK616" s="74"/>
      <c r="AL616" s="74"/>
      <c r="AM616" s="74"/>
      <c r="AN616" s="74"/>
      <c r="AO616" s="74"/>
      <c r="AP616" s="74"/>
      <c r="AQ616" s="74"/>
      <c r="AR616" s="74"/>
      <c r="AS616" s="74"/>
      <c r="AT616" s="74"/>
      <c r="AU616" s="74"/>
      <c r="AV616" s="74"/>
      <c r="AW616" s="74"/>
      <c r="AX616" s="74"/>
      <c r="AY616" s="74"/>
      <c r="AZ616" s="74"/>
      <c r="BA616" s="74"/>
      <c r="BB616" s="74"/>
      <c r="BC616" s="74"/>
      <c r="BD616" s="74"/>
      <c r="BE616" s="74"/>
      <c r="BF616" s="74"/>
      <c r="BG616" s="74"/>
      <c r="BH616" s="74"/>
      <c r="BI616" s="74"/>
      <c r="BJ616" s="74"/>
      <c r="BK616" s="74"/>
      <c r="BL616" s="74"/>
    </row>
    <row r="617" spans="1:64" s="35" customFormat="1" x14ac:dyDescent="0.35">
      <c r="A617" s="92"/>
      <c r="B617" s="31"/>
      <c r="K617" s="36"/>
      <c r="L617" s="91"/>
      <c r="M617" s="92"/>
      <c r="N617" s="34"/>
      <c r="X617" s="36"/>
      <c r="Y617" s="91"/>
      <c r="Z617" s="34"/>
      <c r="AI617" s="74"/>
      <c r="AJ617" s="74"/>
      <c r="AK617" s="74"/>
      <c r="AL617" s="74"/>
      <c r="AM617" s="74"/>
      <c r="AN617" s="74"/>
      <c r="AO617" s="74"/>
      <c r="AP617" s="74"/>
      <c r="AQ617" s="74"/>
      <c r="AR617" s="74"/>
      <c r="AS617" s="74"/>
      <c r="AT617" s="74"/>
      <c r="AU617" s="74"/>
      <c r="AV617" s="74"/>
      <c r="AW617" s="74"/>
      <c r="AX617" s="74"/>
      <c r="AY617" s="74"/>
      <c r="AZ617" s="74"/>
      <c r="BA617" s="74"/>
      <c r="BB617" s="74"/>
      <c r="BC617" s="74"/>
      <c r="BD617" s="74"/>
      <c r="BE617" s="74"/>
      <c r="BF617" s="74"/>
      <c r="BG617" s="74"/>
      <c r="BH617" s="74"/>
      <c r="BI617" s="74"/>
      <c r="BJ617" s="74"/>
      <c r="BK617" s="74"/>
      <c r="BL617" s="74"/>
    </row>
    <row r="618" spans="1:64" s="35" customFormat="1" x14ac:dyDescent="0.35">
      <c r="A618" s="92"/>
      <c r="B618" s="31"/>
      <c r="K618" s="36"/>
      <c r="L618" s="91"/>
      <c r="M618" s="92"/>
      <c r="N618" s="34"/>
      <c r="X618" s="36"/>
      <c r="Y618" s="91"/>
      <c r="Z618" s="34"/>
      <c r="AI618" s="74"/>
      <c r="AJ618" s="74"/>
      <c r="AK618" s="74"/>
      <c r="AL618" s="74"/>
      <c r="AM618" s="74"/>
      <c r="AN618" s="74"/>
      <c r="AO618" s="74"/>
      <c r="AP618" s="74"/>
      <c r="AQ618" s="74"/>
      <c r="AR618" s="74"/>
      <c r="AS618" s="74"/>
      <c r="AT618" s="74"/>
      <c r="AU618" s="74"/>
      <c r="AV618" s="74"/>
      <c r="AW618" s="74"/>
      <c r="AX618" s="74"/>
      <c r="AY618" s="74"/>
      <c r="AZ618" s="74"/>
      <c r="BA618" s="74"/>
      <c r="BB618" s="74"/>
      <c r="BC618" s="74"/>
      <c r="BD618" s="74"/>
      <c r="BE618" s="74"/>
      <c r="BF618" s="74"/>
      <c r="BG618" s="74"/>
      <c r="BH618" s="74"/>
      <c r="BI618" s="74"/>
      <c r="BJ618" s="74"/>
      <c r="BK618" s="74"/>
      <c r="BL618" s="74"/>
    </row>
    <row r="619" spans="1:64" s="35" customFormat="1" x14ac:dyDescent="0.35">
      <c r="A619" s="92"/>
      <c r="B619" s="31"/>
      <c r="K619" s="36"/>
      <c r="L619" s="91"/>
      <c r="M619" s="92"/>
      <c r="N619" s="34"/>
      <c r="X619" s="36"/>
      <c r="Y619" s="91"/>
      <c r="Z619" s="34"/>
      <c r="AI619" s="74"/>
      <c r="AJ619" s="74"/>
      <c r="AK619" s="74"/>
      <c r="AL619" s="74"/>
      <c r="AM619" s="74"/>
      <c r="AN619" s="74"/>
      <c r="AO619" s="74"/>
      <c r="AP619" s="74"/>
      <c r="AQ619" s="74"/>
      <c r="AR619" s="74"/>
      <c r="AS619" s="74"/>
      <c r="AT619" s="74"/>
      <c r="AU619" s="74"/>
      <c r="AV619" s="74"/>
      <c r="AW619" s="74"/>
      <c r="AX619" s="74"/>
      <c r="AY619" s="74"/>
      <c r="AZ619" s="74"/>
      <c r="BA619" s="74"/>
      <c r="BB619" s="74"/>
      <c r="BC619" s="74"/>
      <c r="BD619" s="74"/>
      <c r="BE619" s="74"/>
      <c r="BF619" s="74"/>
      <c r="BG619" s="74"/>
      <c r="BH619" s="74"/>
      <c r="BI619" s="74"/>
      <c r="BJ619" s="74"/>
      <c r="BK619" s="74"/>
      <c r="BL619" s="74"/>
    </row>
    <row r="620" spans="1:64" s="35" customFormat="1" x14ac:dyDescent="0.35">
      <c r="A620" s="92"/>
      <c r="B620" s="31"/>
      <c r="K620" s="36"/>
      <c r="L620" s="91"/>
      <c r="M620" s="92"/>
      <c r="N620" s="34"/>
      <c r="X620" s="36"/>
      <c r="Y620" s="91"/>
      <c r="Z620" s="34"/>
      <c r="AI620" s="74"/>
      <c r="AJ620" s="74"/>
      <c r="AK620" s="74"/>
      <c r="AL620" s="74"/>
      <c r="AM620" s="74"/>
      <c r="AN620" s="74"/>
      <c r="AO620" s="74"/>
      <c r="AP620" s="74"/>
      <c r="AQ620" s="74"/>
      <c r="AR620" s="74"/>
      <c r="AS620" s="74"/>
      <c r="AT620" s="74"/>
      <c r="AU620" s="74"/>
      <c r="AV620" s="74"/>
      <c r="AW620" s="74"/>
      <c r="AX620" s="74"/>
      <c r="AY620" s="74"/>
      <c r="AZ620" s="74"/>
      <c r="BA620" s="74"/>
      <c r="BB620" s="74"/>
      <c r="BC620" s="74"/>
      <c r="BD620" s="74"/>
      <c r="BE620" s="74"/>
      <c r="BF620" s="74"/>
      <c r="BG620" s="74"/>
      <c r="BH620" s="74"/>
      <c r="BI620" s="74"/>
      <c r="BJ620" s="74"/>
      <c r="BK620" s="74"/>
      <c r="BL620" s="74"/>
    </row>
    <row r="621" spans="1:64" s="35" customFormat="1" x14ac:dyDescent="0.35">
      <c r="A621" s="92"/>
      <c r="B621" s="31"/>
      <c r="K621" s="36"/>
      <c r="L621" s="91"/>
      <c r="M621" s="92"/>
      <c r="N621" s="34"/>
      <c r="X621" s="36"/>
      <c r="Y621" s="91"/>
      <c r="Z621" s="34"/>
      <c r="AI621" s="74"/>
      <c r="AJ621" s="74"/>
      <c r="AK621" s="74"/>
      <c r="AL621" s="74"/>
      <c r="AM621" s="74"/>
      <c r="AN621" s="74"/>
      <c r="AO621" s="74"/>
      <c r="AP621" s="74"/>
      <c r="AQ621" s="74"/>
      <c r="AR621" s="74"/>
      <c r="AS621" s="74"/>
      <c r="AT621" s="74"/>
      <c r="AU621" s="74"/>
      <c r="AV621" s="74"/>
      <c r="AW621" s="74"/>
      <c r="AX621" s="74"/>
      <c r="AY621" s="74"/>
      <c r="AZ621" s="74"/>
      <c r="BA621" s="74"/>
      <c r="BB621" s="74"/>
      <c r="BC621" s="74"/>
      <c r="BD621" s="74"/>
      <c r="BE621" s="74"/>
      <c r="BF621" s="74"/>
      <c r="BG621" s="74"/>
      <c r="BH621" s="74"/>
      <c r="BI621" s="74"/>
      <c r="BJ621" s="74"/>
      <c r="BK621" s="74"/>
      <c r="BL621" s="74"/>
    </row>
    <row r="622" spans="1:64" s="35" customFormat="1" x14ac:dyDescent="0.35">
      <c r="A622" s="92"/>
      <c r="B622" s="31"/>
      <c r="K622" s="36"/>
      <c r="L622" s="91"/>
      <c r="M622" s="92"/>
      <c r="N622" s="34"/>
      <c r="X622" s="36"/>
      <c r="Y622" s="91"/>
      <c r="Z622" s="34"/>
      <c r="AI622" s="74"/>
      <c r="AJ622" s="74"/>
      <c r="AK622" s="74"/>
      <c r="AL622" s="74"/>
      <c r="AM622" s="74"/>
      <c r="AN622" s="74"/>
      <c r="AO622" s="74"/>
      <c r="AP622" s="74"/>
      <c r="AQ622" s="74"/>
      <c r="AR622" s="74"/>
      <c r="AS622" s="74"/>
      <c r="AT622" s="74"/>
      <c r="AU622" s="74"/>
      <c r="AV622" s="74"/>
      <c r="AW622" s="74"/>
      <c r="AX622" s="74"/>
      <c r="AY622" s="74"/>
      <c r="AZ622" s="74"/>
      <c r="BA622" s="74"/>
      <c r="BB622" s="74"/>
      <c r="BC622" s="74"/>
      <c r="BD622" s="74"/>
      <c r="BE622" s="74"/>
      <c r="BF622" s="74"/>
      <c r="BG622" s="74"/>
      <c r="BH622" s="74"/>
      <c r="BI622" s="74"/>
      <c r="BJ622" s="74"/>
      <c r="BK622" s="74"/>
      <c r="BL622" s="74"/>
    </row>
    <row r="623" spans="1:64" s="35" customFormat="1" x14ac:dyDescent="0.35">
      <c r="A623" s="92"/>
      <c r="B623" s="31"/>
      <c r="K623" s="36"/>
      <c r="L623" s="91"/>
      <c r="M623" s="92"/>
      <c r="N623" s="34"/>
      <c r="X623" s="36"/>
      <c r="Y623" s="91"/>
      <c r="Z623" s="34"/>
      <c r="AI623" s="74"/>
      <c r="AJ623" s="74"/>
      <c r="AK623" s="74"/>
      <c r="AL623" s="74"/>
      <c r="AM623" s="74"/>
      <c r="AN623" s="74"/>
      <c r="AO623" s="74"/>
      <c r="AP623" s="74"/>
      <c r="AQ623" s="74"/>
      <c r="AR623" s="74"/>
      <c r="AS623" s="74"/>
      <c r="AT623" s="74"/>
      <c r="AU623" s="74"/>
      <c r="AV623" s="74"/>
      <c r="AW623" s="74"/>
      <c r="AX623" s="74"/>
      <c r="AY623" s="74"/>
      <c r="AZ623" s="74"/>
      <c r="BA623" s="74"/>
      <c r="BB623" s="74"/>
      <c r="BC623" s="74"/>
      <c r="BD623" s="74"/>
      <c r="BE623" s="74"/>
      <c r="BF623" s="74"/>
      <c r="BG623" s="74"/>
      <c r="BH623" s="74"/>
      <c r="BI623" s="74"/>
      <c r="BJ623" s="74"/>
      <c r="BK623" s="74"/>
      <c r="BL623" s="74"/>
    </row>
    <row r="624" spans="1:64" s="35" customFormat="1" x14ac:dyDescent="0.35">
      <c r="A624" s="92"/>
      <c r="B624" s="31"/>
      <c r="K624" s="36"/>
      <c r="L624" s="91"/>
      <c r="M624" s="92"/>
      <c r="N624" s="34"/>
      <c r="X624" s="36"/>
      <c r="Y624" s="91"/>
      <c r="Z624" s="34"/>
      <c r="AI624" s="74"/>
      <c r="AJ624" s="74"/>
      <c r="AK624" s="74"/>
      <c r="AL624" s="74"/>
      <c r="AM624" s="74"/>
      <c r="AN624" s="74"/>
      <c r="AO624" s="74"/>
      <c r="AP624" s="74"/>
      <c r="AQ624" s="74"/>
      <c r="AR624" s="74"/>
      <c r="AS624" s="74"/>
      <c r="AT624" s="74"/>
      <c r="AU624" s="74"/>
      <c r="AV624" s="74"/>
      <c r="AW624" s="74"/>
      <c r="AX624" s="74"/>
      <c r="AY624" s="74"/>
      <c r="AZ624" s="74"/>
      <c r="BA624" s="74"/>
      <c r="BB624" s="74"/>
      <c r="BC624" s="74"/>
      <c r="BD624" s="74"/>
      <c r="BE624" s="74"/>
      <c r="BF624" s="74"/>
      <c r="BG624" s="74"/>
      <c r="BH624" s="74"/>
      <c r="BI624" s="74"/>
      <c r="BJ624" s="74"/>
      <c r="BK624" s="74"/>
      <c r="BL624" s="74"/>
    </row>
    <row r="625" spans="1:64" s="35" customFormat="1" x14ac:dyDescent="0.35">
      <c r="A625" s="92"/>
      <c r="B625" s="31"/>
      <c r="K625" s="36"/>
      <c r="L625" s="91"/>
      <c r="M625" s="92"/>
      <c r="N625" s="34"/>
      <c r="X625" s="36"/>
      <c r="Y625" s="91"/>
      <c r="Z625" s="34"/>
      <c r="AI625" s="74"/>
      <c r="AJ625" s="74"/>
      <c r="AK625" s="74"/>
      <c r="AL625" s="74"/>
      <c r="AM625" s="74"/>
      <c r="AN625" s="74"/>
      <c r="AO625" s="74"/>
      <c r="AP625" s="74"/>
      <c r="AQ625" s="74"/>
      <c r="AR625" s="74"/>
      <c r="AS625" s="74"/>
      <c r="AT625" s="74"/>
      <c r="AU625" s="74"/>
      <c r="AV625" s="74"/>
      <c r="AW625" s="74"/>
      <c r="AX625" s="74"/>
      <c r="AY625" s="74"/>
      <c r="AZ625" s="74"/>
      <c r="BA625" s="74"/>
      <c r="BB625" s="74"/>
      <c r="BC625" s="74"/>
      <c r="BD625" s="74"/>
      <c r="BE625" s="74"/>
      <c r="BF625" s="74"/>
      <c r="BG625" s="74"/>
      <c r="BH625" s="74"/>
      <c r="BI625" s="74"/>
      <c r="BJ625" s="74"/>
      <c r="BK625" s="74"/>
      <c r="BL625" s="74"/>
    </row>
    <row r="626" spans="1:64" s="35" customFormat="1" x14ac:dyDescent="0.35">
      <c r="A626" s="92"/>
      <c r="B626" s="31"/>
      <c r="K626" s="36"/>
      <c r="L626" s="91"/>
      <c r="M626" s="92"/>
      <c r="N626" s="34"/>
      <c r="X626" s="36"/>
      <c r="Y626" s="91"/>
      <c r="Z626" s="34"/>
      <c r="AI626" s="74"/>
      <c r="AJ626" s="74"/>
      <c r="AK626" s="74"/>
      <c r="AL626" s="74"/>
      <c r="AM626" s="74"/>
      <c r="AN626" s="74"/>
      <c r="AO626" s="74"/>
      <c r="AP626" s="74"/>
      <c r="AQ626" s="74"/>
      <c r="AR626" s="74"/>
      <c r="AS626" s="74"/>
      <c r="AT626" s="74"/>
      <c r="AU626" s="74"/>
      <c r="AV626" s="74"/>
      <c r="AW626" s="74"/>
      <c r="AX626" s="74"/>
      <c r="AY626" s="74"/>
      <c r="AZ626" s="74"/>
      <c r="BA626" s="74"/>
      <c r="BB626" s="74"/>
      <c r="BC626" s="74"/>
      <c r="BD626" s="74"/>
      <c r="BE626" s="74"/>
      <c r="BF626" s="74"/>
      <c r="BG626" s="74"/>
      <c r="BH626" s="74"/>
      <c r="BI626" s="74"/>
      <c r="BJ626" s="74"/>
      <c r="BK626" s="74"/>
      <c r="BL626" s="74"/>
    </row>
    <row r="627" spans="1:64" s="35" customFormat="1" x14ac:dyDescent="0.35">
      <c r="A627" s="92"/>
      <c r="B627" s="31"/>
      <c r="K627" s="36"/>
      <c r="L627" s="91"/>
      <c r="M627" s="92"/>
      <c r="N627" s="34"/>
      <c r="X627" s="36"/>
      <c r="Y627" s="91"/>
      <c r="Z627" s="34"/>
      <c r="AI627" s="74"/>
      <c r="AJ627" s="74"/>
      <c r="AK627" s="74"/>
      <c r="AL627" s="74"/>
      <c r="AM627" s="74"/>
      <c r="AN627" s="74"/>
      <c r="AO627" s="74"/>
      <c r="AP627" s="74"/>
      <c r="AQ627" s="74"/>
      <c r="AR627" s="74"/>
      <c r="AS627" s="74"/>
      <c r="AT627" s="74"/>
      <c r="AU627" s="74"/>
      <c r="AV627" s="74"/>
      <c r="AW627" s="74"/>
      <c r="AX627" s="74"/>
      <c r="AY627" s="74"/>
      <c r="AZ627" s="74"/>
      <c r="BA627" s="74"/>
      <c r="BB627" s="74"/>
      <c r="BC627" s="74"/>
      <c r="BD627" s="74"/>
      <c r="BE627" s="74"/>
      <c r="BF627" s="74"/>
      <c r="BG627" s="74"/>
      <c r="BH627" s="74"/>
      <c r="BI627" s="74"/>
      <c r="BJ627" s="74"/>
      <c r="BK627" s="74"/>
      <c r="BL627" s="74"/>
    </row>
    <row r="628" spans="1:64" s="35" customFormat="1" x14ac:dyDescent="0.35">
      <c r="A628" s="92"/>
      <c r="B628" s="31"/>
      <c r="K628" s="36"/>
      <c r="L628" s="91"/>
      <c r="M628" s="92"/>
      <c r="N628" s="34"/>
      <c r="X628" s="36"/>
      <c r="Y628" s="91"/>
      <c r="Z628" s="34"/>
      <c r="AI628" s="74"/>
      <c r="AJ628" s="74"/>
      <c r="AK628" s="74"/>
      <c r="AL628" s="74"/>
      <c r="AM628" s="74"/>
      <c r="AN628" s="74"/>
      <c r="AO628" s="74"/>
      <c r="AP628" s="74"/>
      <c r="AQ628" s="74"/>
      <c r="AR628" s="74"/>
      <c r="AS628" s="74"/>
      <c r="AT628" s="74"/>
      <c r="AU628" s="74"/>
      <c r="AV628" s="74"/>
      <c r="AW628" s="74"/>
      <c r="AX628" s="74"/>
      <c r="AY628" s="74"/>
      <c r="AZ628" s="74"/>
      <c r="BA628" s="74"/>
      <c r="BB628" s="74"/>
      <c r="BC628" s="74"/>
      <c r="BD628" s="74"/>
      <c r="BE628" s="74"/>
      <c r="BF628" s="74"/>
      <c r="BG628" s="74"/>
      <c r="BH628" s="74"/>
      <c r="BI628" s="74"/>
      <c r="BJ628" s="74"/>
      <c r="BK628" s="74"/>
      <c r="BL628" s="74"/>
    </row>
    <row r="629" spans="1:64" s="35" customFormat="1" x14ac:dyDescent="0.35">
      <c r="A629" s="92"/>
      <c r="B629" s="31"/>
      <c r="K629" s="36"/>
      <c r="L629" s="91"/>
      <c r="M629" s="92"/>
      <c r="N629" s="34"/>
      <c r="X629" s="36"/>
      <c r="Y629" s="91"/>
      <c r="Z629" s="34"/>
      <c r="AI629" s="74"/>
      <c r="AJ629" s="74"/>
      <c r="AK629" s="74"/>
      <c r="AL629" s="74"/>
      <c r="AM629" s="74"/>
      <c r="AN629" s="74"/>
      <c r="AO629" s="74"/>
      <c r="AP629" s="74"/>
      <c r="AQ629" s="74"/>
      <c r="AR629" s="74"/>
      <c r="AS629" s="74"/>
      <c r="AT629" s="74"/>
      <c r="AU629" s="74"/>
      <c r="AV629" s="74"/>
      <c r="AW629" s="74"/>
      <c r="AX629" s="74"/>
      <c r="AY629" s="74"/>
      <c r="AZ629" s="74"/>
      <c r="BA629" s="74"/>
      <c r="BB629" s="74"/>
      <c r="BC629" s="74"/>
      <c r="BD629" s="74"/>
      <c r="BE629" s="74"/>
      <c r="BF629" s="74"/>
      <c r="BG629" s="74"/>
      <c r="BH629" s="74"/>
      <c r="BI629" s="74"/>
      <c r="BJ629" s="74"/>
      <c r="BK629" s="74"/>
      <c r="BL629" s="74"/>
    </row>
    <row r="630" spans="1:64" s="35" customFormat="1" x14ac:dyDescent="0.35">
      <c r="A630" s="92"/>
      <c r="B630" s="31"/>
      <c r="K630" s="36"/>
      <c r="L630" s="91"/>
      <c r="M630" s="92"/>
      <c r="N630" s="34"/>
      <c r="X630" s="36"/>
      <c r="Y630" s="91"/>
      <c r="Z630" s="34"/>
      <c r="AI630" s="74"/>
      <c r="AJ630" s="74"/>
      <c r="AK630" s="74"/>
      <c r="AL630" s="74"/>
      <c r="AM630" s="74"/>
      <c r="AN630" s="74"/>
      <c r="AO630" s="74"/>
      <c r="AP630" s="74"/>
      <c r="AQ630" s="74"/>
      <c r="AR630" s="74"/>
      <c r="AS630" s="74"/>
      <c r="AT630" s="74"/>
      <c r="AU630" s="74"/>
      <c r="AV630" s="74"/>
      <c r="AW630" s="74"/>
      <c r="AX630" s="74"/>
      <c r="AY630" s="74"/>
      <c r="AZ630" s="74"/>
      <c r="BA630" s="74"/>
      <c r="BB630" s="74"/>
      <c r="BC630" s="74"/>
      <c r="BD630" s="74"/>
      <c r="BE630" s="74"/>
      <c r="BF630" s="74"/>
      <c r="BG630" s="74"/>
      <c r="BH630" s="74"/>
      <c r="BI630" s="74"/>
      <c r="BJ630" s="74"/>
      <c r="BK630" s="74"/>
      <c r="BL630" s="74"/>
    </row>
    <row r="631" spans="1:64" s="35" customFormat="1" x14ac:dyDescent="0.35">
      <c r="A631" s="92"/>
      <c r="B631" s="31"/>
      <c r="K631" s="36"/>
      <c r="L631" s="91"/>
      <c r="M631" s="92"/>
      <c r="N631" s="34"/>
      <c r="X631" s="36"/>
      <c r="Y631" s="91"/>
      <c r="Z631" s="34"/>
      <c r="AI631" s="74"/>
      <c r="AJ631" s="74"/>
      <c r="AK631" s="74"/>
      <c r="AL631" s="74"/>
      <c r="AM631" s="74"/>
      <c r="AN631" s="74"/>
      <c r="AO631" s="74"/>
      <c r="AP631" s="74"/>
      <c r="AQ631" s="74"/>
      <c r="AR631" s="74"/>
      <c r="AS631" s="74"/>
      <c r="AT631" s="74"/>
      <c r="AU631" s="74"/>
      <c r="AV631" s="74"/>
      <c r="AW631" s="74"/>
      <c r="AX631" s="74"/>
      <c r="AY631" s="74"/>
      <c r="AZ631" s="74"/>
      <c r="BA631" s="74"/>
      <c r="BB631" s="74"/>
      <c r="BC631" s="74"/>
      <c r="BD631" s="74"/>
      <c r="BE631" s="74"/>
      <c r="BF631" s="74"/>
      <c r="BG631" s="74"/>
      <c r="BH631" s="74"/>
      <c r="BI631" s="74"/>
      <c r="BJ631" s="74"/>
      <c r="BK631" s="74"/>
      <c r="BL631" s="74"/>
    </row>
    <row r="632" spans="1:64" s="35" customFormat="1" x14ac:dyDescent="0.35">
      <c r="A632" s="92"/>
      <c r="B632" s="31"/>
      <c r="K632" s="36"/>
      <c r="L632" s="91"/>
      <c r="M632" s="92"/>
      <c r="N632" s="34"/>
      <c r="X632" s="36"/>
      <c r="Y632" s="91"/>
      <c r="Z632" s="34"/>
      <c r="AI632" s="74"/>
      <c r="AJ632" s="74"/>
      <c r="AK632" s="74"/>
      <c r="AL632" s="74"/>
      <c r="AM632" s="74"/>
      <c r="AN632" s="74"/>
      <c r="AO632" s="74"/>
      <c r="AP632" s="74"/>
      <c r="AQ632" s="74"/>
      <c r="AR632" s="74"/>
      <c r="AS632" s="74"/>
      <c r="AT632" s="74"/>
      <c r="AU632" s="74"/>
      <c r="AV632" s="74"/>
      <c r="AW632" s="74"/>
      <c r="AX632" s="74"/>
      <c r="AY632" s="74"/>
      <c r="AZ632" s="74"/>
      <c r="BA632" s="74"/>
      <c r="BB632" s="74"/>
      <c r="BC632" s="74"/>
      <c r="BD632" s="74"/>
      <c r="BE632" s="74"/>
      <c r="BF632" s="74"/>
      <c r="BG632" s="74"/>
      <c r="BH632" s="74"/>
      <c r="BI632" s="74"/>
      <c r="BJ632" s="74"/>
      <c r="BK632" s="74"/>
      <c r="BL632" s="74"/>
    </row>
    <row r="633" spans="1:64" s="35" customFormat="1" x14ac:dyDescent="0.35">
      <c r="A633" s="92"/>
      <c r="B633" s="31"/>
      <c r="K633" s="36"/>
      <c r="L633" s="91"/>
      <c r="M633" s="92"/>
      <c r="N633" s="34"/>
      <c r="X633" s="36"/>
      <c r="Y633" s="91"/>
      <c r="Z633" s="34"/>
      <c r="AI633" s="74"/>
      <c r="AJ633" s="74"/>
      <c r="AK633" s="74"/>
      <c r="AL633" s="74"/>
      <c r="AM633" s="74"/>
      <c r="AN633" s="74"/>
      <c r="AO633" s="74"/>
      <c r="AP633" s="74"/>
      <c r="AQ633" s="74"/>
      <c r="AR633" s="74"/>
      <c r="AS633" s="74"/>
      <c r="AT633" s="74"/>
      <c r="AU633" s="74"/>
      <c r="AV633" s="74"/>
      <c r="AW633" s="74"/>
      <c r="AX633" s="74"/>
      <c r="AY633" s="74"/>
      <c r="AZ633" s="74"/>
      <c r="BA633" s="74"/>
      <c r="BB633" s="74"/>
      <c r="BC633" s="74"/>
      <c r="BD633" s="74"/>
      <c r="BE633" s="74"/>
      <c r="BF633" s="74"/>
      <c r="BG633" s="74"/>
      <c r="BH633" s="74"/>
      <c r="BI633" s="74"/>
      <c r="BJ633" s="74"/>
      <c r="BK633" s="74"/>
      <c r="BL633" s="74"/>
    </row>
    <row r="634" spans="1:64" s="35" customFormat="1" x14ac:dyDescent="0.35">
      <c r="A634" s="92"/>
      <c r="B634" s="31"/>
      <c r="K634" s="36"/>
      <c r="L634" s="91"/>
      <c r="M634" s="92"/>
      <c r="N634" s="34"/>
      <c r="X634" s="36"/>
      <c r="Y634" s="91"/>
      <c r="Z634" s="34"/>
      <c r="AI634" s="74"/>
      <c r="AJ634" s="74"/>
      <c r="AK634" s="74"/>
      <c r="AL634" s="74"/>
      <c r="AM634" s="74"/>
      <c r="AN634" s="74"/>
      <c r="AO634" s="74"/>
      <c r="AP634" s="74"/>
      <c r="AQ634" s="74"/>
      <c r="AR634" s="74"/>
      <c r="AS634" s="74"/>
      <c r="AT634" s="74"/>
      <c r="AU634" s="74"/>
      <c r="AV634" s="74"/>
      <c r="AW634" s="74"/>
      <c r="AX634" s="74"/>
      <c r="AY634" s="74"/>
      <c r="AZ634" s="74"/>
      <c r="BA634" s="74"/>
      <c r="BB634" s="74"/>
      <c r="BC634" s="74"/>
      <c r="BD634" s="74"/>
      <c r="BE634" s="74"/>
      <c r="BF634" s="74"/>
      <c r="BG634" s="74"/>
      <c r="BH634" s="74"/>
      <c r="BI634" s="74"/>
      <c r="BJ634" s="74"/>
      <c r="BK634" s="74"/>
      <c r="BL634" s="74"/>
    </row>
    <row r="635" spans="1:64" s="35" customFormat="1" x14ac:dyDescent="0.35">
      <c r="A635" s="92"/>
      <c r="B635" s="31"/>
      <c r="K635" s="36"/>
      <c r="L635" s="91"/>
      <c r="M635" s="92"/>
      <c r="N635" s="34"/>
      <c r="X635" s="36"/>
      <c r="Y635" s="91"/>
      <c r="Z635" s="34"/>
      <c r="AI635" s="74"/>
      <c r="AJ635" s="74"/>
      <c r="AK635" s="74"/>
      <c r="AL635" s="74"/>
      <c r="AM635" s="74"/>
      <c r="AN635" s="74"/>
      <c r="AO635" s="74"/>
      <c r="AP635" s="74"/>
      <c r="AQ635" s="74"/>
      <c r="AR635" s="74"/>
      <c r="AS635" s="74"/>
      <c r="AT635" s="74"/>
      <c r="AU635" s="74"/>
      <c r="AV635" s="74"/>
      <c r="AW635" s="74"/>
      <c r="AX635" s="74"/>
      <c r="AY635" s="74"/>
      <c r="AZ635" s="74"/>
      <c r="BA635" s="74"/>
      <c r="BB635" s="74"/>
      <c r="BC635" s="74"/>
      <c r="BD635" s="74"/>
      <c r="BE635" s="74"/>
      <c r="BF635" s="74"/>
      <c r="BG635" s="74"/>
      <c r="BH635" s="74"/>
      <c r="BI635" s="74"/>
      <c r="BJ635" s="74"/>
      <c r="BK635" s="74"/>
      <c r="BL635" s="74"/>
    </row>
    <row r="636" spans="1:64" s="35" customFormat="1" x14ac:dyDescent="0.35">
      <c r="A636" s="92"/>
      <c r="B636" s="31"/>
      <c r="K636" s="36"/>
      <c r="L636" s="91"/>
      <c r="M636" s="92"/>
      <c r="N636" s="34"/>
      <c r="X636" s="36"/>
      <c r="Y636" s="91"/>
      <c r="Z636" s="34"/>
      <c r="AI636" s="74"/>
      <c r="AJ636" s="74"/>
      <c r="AK636" s="74"/>
      <c r="AL636" s="74"/>
      <c r="AM636" s="74"/>
      <c r="AN636" s="74"/>
      <c r="AO636" s="74"/>
      <c r="AP636" s="74"/>
      <c r="AQ636" s="74"/>
      <c r="AR636" s="74"/>
      <c r="AS636" s="74"/>
      <c r="AT636" s="74"/>
      <c r="AU636" s="74"/>
      <c r="AV636" s="74"/>
      <c r="AW636" s="74"/>
      <c r="AX636" s="74"/>
      <c r="AY636" s="74"/>
      <c r="AZ636" s="74"/>
      <c r="BA636" s="74"/>
      <c r="BB636" s="74"/>
      <c r="BC636" s="74"/>
      <c r="BD636" s="74"/>
      <c r="BE636" s="74"/>
      <c r="BF636" s="74"/>
      <c r="BG636" s="74"/>
      <c r="BH636" s="74"/>
      <c r="BI636" s="74"/>
      <c r="BJ636" s="74"/>
      <c r="BK636" s="74"/>
      <c r="BL636" s="74"/>
    </row>
    <row r="637" spans="1:64" s="35" customFormat="1" x14ac:dyDescent="0.35">
      <c r="A637" s="92"/>
      <c r="B637" s="31"/>
      <c r="K637" s="36"/>
      <c r="L637" s="91"/>
      <c r="M637" s="92"/>
      <c r="N637" s="34"/>
      <c r="X637" s="36"/>
      <c r="Y637" s="91"/>
      <c r="Z637" s="34"/>
      <c r="AI637" s="74"/>
      <c r="AJ637" s="74"/>
      <c r="AK637" s="74"/>
      <c r="AL637" s="74"/>
      <c r="AM637" s="74"/>
      <c r="AN637" s="74"/>
      <c r="AO637" s="74"/>
      <c r="AP637" s="74"/>
      <c r="AQ637" s="74"/>
      <c r="AR637" s="74"/>
      <c r="AS637" s="74"/>
      <c r="AT637" s="74"/>
      <c r="AU637" s="74"/>
      <c r="AV637" s="74"/>
      <c r="AW637" s="74"/>
      <c r="AX637" s="74"/>
      <c r="AY637" s="74"/>
      <c r="AZ637" s="74"/>
      <c r="BA637" s="74"/>
      <c r="BB637" s="74"/>
      <c r="BC637" s="74"/>
      <c r="BD637" s="74"/>
      <c r="BE637" s="74"/>
      <c r="BF637" s="74"/>
      <c r="BG637" s="74"/>
      <c r="BH637" s="74"/>
      <c r="BI637" s="74"/>
      <c r="BJ637" s="74"/>
      <c r="BK637" s="74"/>
      <c r="BL637" s="74"/>
    </row>
    <row r="638" spans="1:64" s="35" customFormat="1" x14ac:dyDescent="0.35">
      <c r="A638" s="92"/>
      <c r="B638" s="31"/>
      <c r="K638" s="36"/>
      <c r="L638" s="91"/>
      <c r="M638" s="92"/>
      <c r="N638" s="34"/>
      <c r="X638" s="36"/>
      <c r="Y638" s="91"/>
      <c r="Z638" s="34"/>
      <c r="AI638" s="74"/>
      <c r="AJ638" s="74"/>
      <c r="AK638" s="74"/>
      <c r="AL638" s="74"/>
      <c r="AM638" s="74"/>
      <c r="AN638" s="74"/>
      <c r="AO638" s="74"/>
      <c r="AP638" s="74"/>
      <c r="AQ638" s="74"/>
      <c r="AR638" s="74"/>
      <c r="AS638" s="74"/>
      <c r="AT638" s="74"/>
      <c r="AU638" s="74"/>
      <c r="AV638" s="74"/>
      <c r="AW638" s="74"/>
      <c r="AX638" s="74"/>
      <c r="AY638" s="74"/>
      <c r="AZ638" s="74"/>
      <c r="BA638" s="74"/>
      <c r="BB638" s="74"/>
      <c r="BC638" s="74"/>
      <c r="BD638" s="74"/>
      <c r="BE638" s="74"/>
      <c r="BF638" s="74"/>
      <c r="BG638" s="74"/>
      <c r="BH638" s="74"/>
      <c r="BI638" s="74"/>
      <c r="BJ638" s="74"/>
      <c r="BK638" s="74"/>
      <c r="BL638" s="74"/>
    </row>
    <row r="639" spans="1:64" s="35" customFormat="1" x14ac:dyDescent="0.35">
      <c r="A639" s="92"/>
      <c r="B639" s="31"/>
      <c r="K639" s="36"/>
      <c r="L639" s="91"/>
      <c r="M639" s="92"/>
      <c r="N639" s="34"/>
      <c r="X639" s="36"/>
      <c r="Y639" s="91"/>
      <c r="Z639" s="34"/>
      <c r="AI639" s="74"/>
      <c r="AJ639" s="74"/>
      <c r="AK639" s="74"/>
      <c r="AL639" s="74"/>
      <c r="AM639" s="74"/>
      <c r="AN639" s="74"/>
      <c r="AO639" s="74"/>
      <c r="AP639" s="74"/>
      <c r="AQ639" s="74"/>
      <c r="AR639" s="74"/>
      <c r="AS639" s="74"/>
      <c r="AT639" s="74"/>
      <c r="AU639" s="74"/>
      <c r="AV639" s="74"/>
      <c r="AW639" s="74"/>
      <c r="AX639" s="74"/>
      <c r="AY639" s="74"/>
      <c r="AZ639" s="74"/>
      <c r="BA639" s="74"/>
      <c r="BB639" s="74"/>
      <c r="BC639" s="74"/>
      <c r="BD639" s="74"/>
      <c r="BE639" s="74"/>
      <c r="BF639" s="74"/>
      <c r="BG639" s="74"/>
      <c r="BH639" s="74"/>
      <c r="BI639" s="74"/>
      <c r="BJ639" s="74"/>
      <c r="BK639" s="74"/>
      <c r="BL639" s="74"/>
    </row>
    <row r="640" spans="1:64" s="35" customFormat="1" x14ac:dyDescent="0.35">
      <c r="A640" s="92"/>
      <c r="B640" s="31"/>
      <c r="K640" s="36"/>
      <c r="L640" s="91"/>
      <c r="M640" s="92"/>
      <c r="N640" s="34"/>
      <c r="X640" s="36"/>
      <c r="Y640" s="91"/>
      <c r="Z640" s="34"/>
      <c r="AI640" s="74"/>
      <c r="AJ640" s="74"/>
      <c r="AK640" s="74"/>
      <c r="AL640" s="74"/>
      <c r="AM640" s="74"/>
      <c r="AN640" s="74"/>
      <c r="AO640" s="74"/>
      <c r="AP640" s="74"/>
      <c r="AQ640" s="74"/>
      <c r="AR640" s="74"/>
      <c r="AS640" s="74"/>
      <c r="AT640" s="74"/>
      <c r="AU640" s="74"/>
      <c r="AV640" s="74"/>
      <c r="AW640" s="74"/>
      <c r="AX640" s="74"/>
      <c r="AY640" s="74"/>
      <c r="AZ640" s="74"/>
      <c r="BA640" s="74"/>
      <c r="BB640" s="74"/>
      <c r="BC640" s="74"/>
      <c r="BD640" s="74"/>
      <c r="BE640" s="74"/>
      <c r="BF640" s="74"/>
      <c r="BG640" s="74"/>
      <c r="BH640" s="74"/>
      <c r="BI640" s="74"/>
      <c r="BJ640" s="74"/>
      <c r="BK640" s="74"/>
      <c r="BL640" s="74"/>
    </row>
    <row r="641" spans="1:64" s="35" customFormat="1" x14ac:dyDescent="0.35">
      <c r="A641" s="92"/>
      <c r="B641" s="31"/>
      <c r="K641" s="36"/>
      <c r="L641" s="91"/>
      <c r="M641" s="92"/>
      <c r="N641" s="34"/>
      <c r="X641" s="36"/>
      <c r="Y641" s="91"/>
      <c r="Z641" s="34"/>
      <c r="AI641" s="74"/>
      <c r="AJ641" s="74"/>
      <c r="AK641" s="74"/>
      <c r="AL641" s="74"/>
      <c r="AM641" s="74"/>
      <c r="AN641" s="74"/>
      <c r="AO641" s="74"/>
      <c r="AP641" s="74"/>
      <c r="AQ641" s="74"/>
      <c r="AR641" s="74"/>
      <c r="AS641" s="74"/>
      <c r="AT641" s="74"/>
      <c r="AU641" s="74"/>
      <c r="AV641" s="74"/>
      <c r="AW641" s="74"/>
      <c r="AX641" s="74"/>
      <c r="AY641" s="74"/>
      <c r="AZ641" s="74"/>
      <c r="BA641" s="74"/>
      <c r="BB641" s="74"/>
      <c r="BC641" s="74"/>
      <c r="BD641" s="74"/>
      <c r="BE641" s="74"/>
      <c r="BF641" s="74"/>
      <c r="BG641" s="74"/>
      <c r="BH641" s="74"/>
      <c r="BI641" s="74"/>
      <c r="BJ641" s="74"/>
      <c r="BK641" s="74"/>
      <c r="BL641" s="74"/>
    </row>
    <row r="642" spans="1:64" s="35" customFormat="1" x14ac:dyDescent="0.35">
      <c r="A642" s="92"/>
      <c r="B642" s="31"/>
      <c r="K642" s="36"/>
      <c r="L642" s="91"/>
      <c r="M642" s="92"/>
      <c r="N642" s="34"/>
      <c r="X642" s="36"/>
      <c r="Y642" s="91"/>
      <c r="Z642" s="34"/>
      <c r="AI642" s="74"/>
      <c r="AJ642" s="74"/>
      <c r="AK642" s="74"/>
      <c r="AL642" s="74"/>
      <c r="AM642" s="74"/>
      <c r="AN642" s="74"/>
      <c r="AO642" s="74"/>
      <c r="AP642" s="74"/>
      <c r="AQ642" s="74"/>
      <c r="AR642" s="74"/>
      <c r="AS642" s="74"/>
      <c r="AT642" s="74"/>
      <c r="AU642" s="74"/>
      <c r="AV642" s="74"/>
      <c r="AW642" s="74"/>
      <c r="AX642" s="74"/>
      <c r="AY642" s="74"/>
      <c r="AZ642" s="74"/>
      <c r="BA642" s="74"/>
      <c r="BB642" s="74"/>
      <c r="BC642" s="74"/>
      <c r="BD642" s="74"/>
      <c r="BE642" s="74"/>
      <c r="BF642" s="74"/>
      <c r="BG642" s="74"/>
      <c r="BH642" s="74"/>
      <c r="BI642" s="74"/>
      <c r="BJ642" s="74"/>
      <c r="BK642" s="74"/>
      <c r="BL642" s="74"/>
    </row>
    <row r="643" spans="1:64" s="35" customFormat="1" x14ac:dyDescent="0.35">
      <c r="A643" s="92"/>
      <c r="B643" s="31"/>
      <c r="K643" s="36"/>
      <c r="L643" s="91"/>
      <c r="M643" s="92"/>
      <c r="N643" s="34"/>
      <c r="X643" s="36"/>
      <c r="Y643" s="91"/>
      <c r="Z643" s="34"/>
      <c r="AI643" s="74"/>
      <c r="AJ643" s="74"/>
      <c r="AK643" s="74"/>
      <c r="AL643" s="74"/>
      <c r="AM643" s="74"/>
      <c r="AN643" s="74"/>
      <c r="AO643" s="74"/>
      <c r="AP643" s="74"/>
      <c r="AQ643" s="74"/>
      <c r="AR643" s="74"/>
      <c r="AS643" s="74"/>
      <c r="AT643" s="74"/>
      <c r="AU643" s="74"/>
      <c r="AV643" s="74"/>
      <c r="AW643" s="74"/>
      <c r="AX643" s="74"/>
      <c r="AY643" s="74"/>
      <c r="AZ643" s="74"/>
      <c r="BA643" s="74"/>
      <c r="BB643" s="74"/>
      <c r="BC643" s="74"/>
      <c r="BD643" s="74"/>
      <c r="BE643" s="74"/>
      <c r="BF643" s="74"/>
      <c r="BG643" s="74"/>
      <c r="BH643" s="74"/>
      <c r="BI643" s="74"/>
      <c r="BJ643" s="74"/>
      <c r="BK643" s="74"/>
      <c r="BL643" s="74"/>
    </row>
    <row r="644" spans="1:64" s="35" customFormat="1" x14ac:dyDescent="0.35">
      <c r="A644" s="92"/>
      <c r="B644" s="31"/>
      <c r="K644" s="36"/>
      <c r="L644" s="91"/>
      <c r="M644" s="92"/>
      <c r="N644" s="34"/>
      <c r="X644" s="36"/>
      <c r="Y644" s="91"/>
      <c r="Z644" s="34"/>
      <c r="AI644" s="74"/>
      <c r="AJ644" s="74"/>
      <c r="AK644" s="74"/>
      <c r="AL644" s="74"/>
      <c r="AM644" s="74"/>
      <c r="AN644" s="74"/>
      <c r="AO644" s="74"/>
      <c r="AP644" s="74"/>
      <c r="AQ644" s="74"/>
      <c r="AR644" s="74"/>
      <c r="AS644" s="74"/>
      <c r="AT644" s="74"/>
      <c r="AU644" s="74"/>
      <c r="AV644" s="74"/>
      <c r="AW644" s="74"/>
      <c r="AX644" s="74"/>
      <c r="AY644" s="74"/>
      <c r="AZ644" s="74"/>
      <c r="BA644" s="74"/>
      <c r="BB644" s="74"/>
      <c r="BC644" s="74"/>
      <c r="BD644" s="74"/>
      <c r="BE644" s="74"/>
      <c r="BF644" s="74"/>
      <c r="BG644" s="74"/>
      <c r="BH644" s="74"/>
      <c r="BI644" s="74"/>
      <c r="BJ644" s="74"/>
      <c r="BK644" s="74"/>
      <c r="BL644" s="74"/>
    </row>
    <row r="645" spans="1:64" s="35" customFormat="1" x14ac:dyDescent="0.35">
      <c r="A645" s="92"/>
      <c r="B645" s="31"/>
      <c r="K645" s="36"/>
      <c r="L645" s="91"/>
      <c r="M645" s="92"/>
      <c r="N645" s="34"/>
      <c r="X645" s="36"/>
      <c r="Y645" s="91"/>
      <c r="Z645" s="34"/>
      <c r="AI645" s="74"/>
      <c r="AJ645" s="74"/>
      <c r="AK645" s="74"/>
      <c r="AL645" s="74"/>
      <c r="AM645" s="74"/>
      <c r="AN645" s="74"/>
      <c r="AO645" s="74"/>
      <c r="AP645" s="74"/>
      <c r="AQ645" s="74"/>
      <c r="AR645" s="74"/>
      <c r="AS645" s="74"/>
      <c r="AT645" s="74"/>
      <c r="AU645" s="74"/>
      <c r="AV645" s="74"/>
      <c r="AW645" s="74"/>
      <c r="AX645" s="74"/>
      <c r="AY645" s="74"/>
      <c r="AZ645" s="74"/>
      <c r="BA645" s="74"/>
      <c r="BB645" s="74"/>
      <c r="BC645" s="74"/>
      <c r="BD645" s="74"/>
      <c r="BE645" s="74"/>
      <c r="BF645" s="74"/>
      <c r="BG645" s="74"/>
      <c r="BH645" s="74"/>
      <c r="BI645" s="74"/>
      <c r="BJ645" s="74"/>
      <c r="BK645" s="74"/>
      <c r="BL645" s="74"/>
    </row>
    <row r="646" spans="1:64" s="35" customFormat="1" x14ac:dyDescent="0.35">
      <c r="A646" s="92"/>
      <c r="B646" s="31"/>
      <c r="K646" s="36"/>
      <c r="L646" s="91"/>
      <c r="M646" s="92"/>
      <c r="N646" s="34"/>
      <c r="X646" s="36"/>
      <c r="Y646" s="91"/>
      <c r="Z646" s="34"/>
      <c r="AI646" s="74"/>
      <c r="AJ646" s="74"/>
      <c r="AK646" s="74"/>
      <c r="AL646" s="74"/>
      <c r="AM646" s="74"/>
      <c r="AN646" s="74"/>
      <c r="AO646" s="74"/>
      <c r="AP646" s="74"/>
      <c r="AQ646" s="74"/>
      <c r="AR646" s="74"/>
      <c r="AS646" s="74"/>
      <c r="AT646" s="74"/>
      <c r="AU646" s="74"/>
      <c r="AV646" s="74"/>
      <c r="AW646" s="74"/>
      <c r="AX646" s="74"/>
      <c r="AY646" s="74"/>
      <c r="AZ646" s="74"/>
      <c r="BA646" s="74"/>
      <c r="BB646" s="74"/>
      <c r="BC646" s="74"/>
      <c r="BD646" s="74"/>
      <c r="BE646" s="74"/>
      <c r="BF646" s="74"/>
      <c r="BG646" s="74"/>
      <c r="BH646" s="74"/>
      <c r="BI646" s="74"/>
      <c r="BJ646" s="74"/>
      <c r="BK646" s="74"/>
      <c r="BL646" s="74"/>
    </row>
    <row r="647" spans="1:64" s="35" customFormat="1" x14ac:dyDescent="0.35">
      <c r="A647" s="92"/>
      <c r="B647" s="31"/>
      <c r="K647" s="36"/>
      <c r="L647" s="91"/>
      <c r="M647" s="92"/>
      <c r="N647" s="34"/>
      <c r="X647" s="36"/>
      <c r="Y647" s="91"/>
      <c r="Z647" s="34"/>
      <c r="AI647" s="74"/>
      <c r="AJ647" s="74"/>
      <c r="AK647" s="74"/>
      <c r="AL647" s="74"/>
      <c r="AM647" s="74"/>
      <c r="AN647" s="74"/>
      <c r="AO647" s="74"/>
      <c r="AP647" s="74"/>
      <c r="AQ647" s="74"/>
      <c r="AR647" s="74"/>
      <c r="AS647" s="74"/>
      <c r="AT647" s="74"/>
      <c r="AU647" s="74"/>
      <c r="AV647" s="74"/>
      <c r="AW647" s="74"/>
      <c r="AX647" s="74"/>
      <c r="AY647" s="74"/>
      <c r="AZ647" s="74"/>
      <c r="BA647" s="74"/>
      <c r="BB647" s="74"/>
      <c r="BC647" s="74"/>
      <c r="BD647" s="74"/>
      <c r="BE647" s="74"/>
      <c r="BF647" s="74"/>
      <c r="BG647" s="74"/>
      <c r="BH647" s="74"/>
      <c r="BI647" s="74"/>
      <c r="BJ647" s="74"/>
      <c r="BK647" s="74"/>
      <c r="BL647" s="74"/>
    </row>
    <row r="648" spans="1:64" s="35" customFormat="1" x14ac:dyDescent="0.35">
      <c r="A648" s="92"/>
      <c r="B648" s="31"/>
      <c r="K648" s="36"/>
      <c r="L648" s="91"/>
      <c r="M648" s="92"/>
      <c r="N648" s="34"/>
      <c r="X648" s="36"/>
      <c r="Y648" s="91"/>
      <c r="Z648" s="34"/>
      <c r="AI648" s="74"/>
      <c r="AJ648" s="74"/>
      <c r="AK648" s="74"/>
      <c r="AL648" s="74"/>
      <c r="AM648" s="74"/>
      <c r="AN648" s="74"/>
      <c r="AO648" s="74"/>
      <c r="AP648" s="74"/>
      <c r="AQ648" s="74"/>
      <c r="AR648" s="74"/>
      <c r="AS648" s="74"/>
      <c r="AT648" s="74"/>
      <c r="AU648" s="74"/>
      <c r="AV648" s="74"/>
      <c r="AW648" s="74"/>
      <c r="AX648" s="74"/>
      <c r="AY648" s="74"/>
      <c r="AZ648" s="74"/>
      <c r="BA648" s="74"/>
      <c r="BB648" s="74"/>
      <c r="BC648" s="74"/>
      <c r="BD648" s="74"/>
      <c r="BE648" s="74"/>
      <c r="BF648" s="74"/>
      <c r="BG648" s="74"/>
      <c r="BH648" s="74"/>
      <c r="BI648" s="74"/>
      <c r="BJ648" s="74"/>
      <c r="BK648" s="74"/>
      <c r="BL648" s="74"/>
    </row>
    <row r="649" spans="1:64" s="35" customFormat="1" x14ac:dyDescent="0.35">
      <c r="A649" s="92"/>
      <c r="B649" s="31"/>
      <c r="K649" s="36"/>
      <c r="L649" s="91"/>
      <c r="M649" s="92"/>
      <c r="N649" s="34"/>
      <c r="X649" s="36"/>
      <c r="Y649" s="91"/>
      <c r="Z649" s="34"/>
      <c r="AI649" s="74"/>
      <c r="AJ649" s="74"/>
      <c r="AK649" s="74"/>
      <c r="AL649" s="74"/>
      <c r="AM649" s="74"/>
      <c r="AN649" s="74"/>
      <c r="AO649" s="74"/>
      <c r="AP649" s="74"/>
      <c r="AQ649" s="74"/>
      <c r="AR649" s="74"/>
      <c r="AS649" s="74"/>
      <c r="AT649" s="74"/>
      <c r="AU649" s="74"/>
      <c r="AV649" s="74"/>
      <c r="AW649" s="74"/>
      <c r="AX649" s="74"/>
      <c r="AY649" s="74"/>
      <c r="AZ649" s="74"/>
      <c r="BA649" s="74"/>
      <c r="BB649" s="74"/>
      <c r="BC649" s="74"/>
      <c r="BD649" s="74"/>
      <c r="BE649" s="74"/>
      <c r="BF649" s="74"/>
      <c r="BG649" s="74"/>
      <c r="BH649" s="74"/>
      <c r="BI649" s="74"/>
      <c r="BJ649" s="74"/>
      <c r="BK649" s="74"/>
      <c r="BL649" s="74"/>
    </row>
    <row r="650" spans="1:64" s="35" customFormat="1" x14ac:dyDescent="0.35">
      <c r="A650" s="92"/>
      <c r="B650" s="31"/>
      <c r="K650" s="36"/>
      <c r="L650" s="91"/>
      <c r="M650" s="92"/>
      <c r="N650" s="34"/>
      <c r="X650" s="36"/>
      <c r="Y650" s="91"/>
      <c r="Z650" s="34"/>
      <c r="AI650" s="74"/>
      <c r="AJ650" s="74"/>
      <c r="AK650" s="74"/>
      <c r="AL650" s="74"/>
      <c r="AM650" s="74"/>
      <c r="AN650" s="74"/>
      <c r="AO650" s="74"/>
      <c r="AP650" s="74"/>
      <c r="AQ650" s="74"/>
      <c r="AR650" s="74"/>
      <c r="AS650" s="74"/>
      <c r="AT650" s="74"/>
      <c r="AU650" s="74"/>
      <c r="AV650" s="74"/>
      <c r="AW650" s="74"/>
      <c r="AX650" s="74"/>
      <c r="AY650" s="74"/>
      <c r="AZ650" s="74"/>
      <c r="BA650" s="74"/>
      <c r="BB650" s="74"/>
      <c r="BC650" s="74"/>
      <c r="BD650" s="74"/>
      <c r="BE650" s="74"/>
      <c r="BF650" s="74"/>
      <c r="BG650" s="74"/>
      <c r="BH650" s="74"/>
      <c r="BI650" s="74"/>
      <c r="BJ650" s="74"/>
      <c r="BK650" s="74"/>
      <c r="BL650" s="74"/>
    </row>
    <row r="651" spans="1:64" s="35" customFormat="1" x14ac:dyDescent="0.35">
      <c r="A651" s="92"/>
      <c r="B651" s="31"/>
      <c r="K651" s="36"/>
      <c r="L651" s="91"/>
      <c r="M651" s="92"/>
      <c r="N651" s="34"/>
      <c r="X651" s="36"/>
      <c r="Y651" s="91"/>
      <c r="Z651" s="34"/>
      <c r="AI651" s="74"/>
      <c r="AJ651" s="74"/>
      <c r="AK651" s="74"/>
      <c r="AL651" s="74"/>
      <c r="AM651" s="74"/>
      <c r="AN651" s="74"/>
      <c r="AO651" s="74"/>
      <c r="AP651" s="74"/>
      <c r="AQ651" s="74"/>
      <c r="AR651" s="74"/>
      <c r="AS651" s="74"/>
      <c r="AT651" s="74"/>
      <c r="AU651" s="74"/>
      <c r="AV651" s="74"/>
      <c r="AW651" s="74"/>
      <c r="AX651" s="74"/>
      <c r="AY651" s="74"/>
      <c r="AZ651" s="74"/>
      <c r="BA651" s="74"/>
      <c r="BB651" s="74"/>
      <c r="BC651" s="74"/>
      <c r="BD651" s="74"/>
      <c r="BE651" s="74"/>
      <c r="BF651" s="74"/>
      <c r="BG651" s="74"/>
      <c r="BH651" s="74"/>
      <c r="BI651" s="74"/>
      <c r="BJ651" s="74"/>
      <c r="BK651" s="74"/>
      <c r="BL651" s="74"/>
    </row>
    <row r="652" spans="1:64" s="35" customFormat="1" x14ac:dyDescent="0.35">
      <c r="A652" s="92"/>
      <c r="B652" s="31"/>
      <c r="K652" s="36"/>
      <c r="L652" s="91"/>
      <c r="M652" s="92"/>
      <c r="N652" s="34"/>
      <c r="X652" s="36"/>
      <c r="Y652" s="91"/>
      <c r="Z652" s="34"/>
      <c r="AI652" s="74"/>
      <c r="AJ652" s="74"/>
      <c r="AK652" s="74"/>
      <c r="AL652" s="74"/>
      <c r="AM652" s="74"/>
      <c r="AN652" s="74"/>
      <c r="AO652" s="74"/>
      <c r="AP652" s="74"/>
      <c r="AQ652" s="74"/>
      <c r="AR652" s="74"/>
      <c r="AS652" s="74"/>
      <c r="AT652" s="74"/>
      <c r="AU652" s="74"/>
      <c r="AV652" s="74"/>
      <c r="AW652" s="74"/>
      <c r="AX652" s="74"/>
      <c r="AY652" s="74"/>
      <c r="AZ652" s="74"/>
      <c r="BA652" s="74"/>
      <c r="BB652" s="74"/>
      <c r="BC652" s="74"/>
      <c r="BD652" s="74"/>
      <c r="BE652" s="74"/>
      <c r="BF652" s="74"/>
      <c r="BG652" s="74"/>
      <c r="BH652" s="74"/>
      <c r="BI652" s="74"/>
      <c r="BJ652" s="74"/>
      <c r="BK652" s="74"/>
      <c r="BL652" s="74"/>
    </row>
    <row r="653" spans="1:64" s="35" customFormat="1" x14ac:dyDescent="0.35">
      <c r="A653" s="92"/>
      <c r="B653" s="31"/>
      <c r="K653" s="36"/>
      <c r="L653" s="91"/>
      <c r="M653" s="92"/>
      <c r="N653" s="34"/>
      <c r="X653" s="36"/>
      <c r="Y653" s="91"/>
      <c r="Z653" s="34"/>
      <c r="AI653" s="74"/>
      <c r="AJ653" s="74"/>
      <c r="AK653" s="74"/>
      <c r="AL653" s="74"/>
      <c r="AM653" s="74"/>
      <c r="AN653" s="74"/>
      <c r="AO653" s="74"/>
      <c r="AP653" s="74"/>
      <c r="AQ653" s="74"/>
      <c r="AR653" s="74"/>
      <c r="AS653" s="74"/>
      <c r="AT653" s="74"/>
      <c r="AU653" s="74"/>
      <c r="AV653" s="74"/>
      <c r="AW653" s="74"/>
      <c r="AX653" s="74"/>
      <c r="AY653" s="74"/>
      <c r="AZ653" s="74"/>
      <c r="BA653" s="74"/>
      <c r="BB653" s="74"/>
      <c r="BC653" s="74"/>
      <c r="BD653" s="74"/>
      <c r="BE653" s="74"/>
      <c r="BF653" s="74"/>
      <c r="BG653" s="74"/>
      <c r="BH653" s="74"/>
      <c r="BI653" s="74"/>
      <c r="BJ653" s="74"/>
      <c r="BK653" s="74"/>
      <c r="BL653" s="74"/>
    </row>
    <row r="654" spans="1:64" s="35" customFormat="1" x14ac:dyDescent="0.35">
      <c r="A654" s="92"/>
      <c r="B654" s="31"/>
      <c r="K654" s="36"/>
      <c r="L654" s="91"/>
      <c r="M654" s="92"/>
      <c r="N654" s="34"/>
      <c r="X654" s="36"/>
      <c r="Y654" s="91"/>
      <c r="Z654" s="34"/>
      <c r="AI654" s="74"/>
      <c r="AJ654" s="74"/>
      <c r="AK654" s="74"/>
      <c r="AL654" s="74"/>
      <c r="AM654" s="74"/>
      <c r="AN654" s="74"/>
      <c r="AO654" s="74"/>
      <c r="AP654" s="74"/>
      <c r="AQ654" s="74"/>
      <c r="AR654" s="74"/>
      <c r="AS654" s="74"/>
      <c r="AT654" s="74"/>
      <c r="AU654" s="74"/>
      <c r="AV654" s="74"/>
      <c r="AW654" s="74"/>
      <c r="AX654" s="74"/>
      <c r="AY654" s="74"/>
      <c r="AZ654" s="74"/>
      <c r="BA654" s="74"/>
      <c r="BB654" s="74"/>
      <c r="BC654" s="74"/>
      <c r="BD654" s="74"/>
      <c r="BE654" s="74"/>
      <c r="BF654" s="74"/>
      <c r="BG654" s="74"/>
      <c r="BH654" s="74"/>
      <c r="BI654" s="74"/>
      <c r="BJ654" s="74"/>
      <c r="BK654" s="74"/>
      <c r="BL654" s="74"/>
    </row>
    <row r="655" spans="1:64" s="35" customFormat="1" x14ac:dyDescent="0.35">
      <c r="A655" s="92"/>
      <c r="B655" s="31"/>
      <c r="K655" s="36"/>
      <c r="L655" s="91"/>
      <c r="M655" s="92"/>
      <c r="N655" s="34"/>
      <c r="X655" s="36"/>
      <c r="Y655" s="91"/>
      <c r="Z655" s="34"/>
      <c r="AI655" s="74"/>
      <c r="AJ655" s="74"/>
      <c r="AK655" s="74"/>
      <c r="AL655" s="74"/>
      <c r="AM655" s="74"/>
      <c r="AN655" s="74"/>
      <c r="AO655" s="74"/>
      <c r="AP655" s="74"/>
      <c r="AQ655" s="74"/>
      <c r="AR655" s="74"/>
      <c r="AS655" s="74"/>
      <c r="AT655" s="74"/>
      <c r="AU655" s="74"/>
      <c r="AV655" s="74"/>
      <c r="AW655" s="74"/>
      <c r="AX655" s="74"/>
      <c r="AY655" s="74"/>
      <c r="AZ655" s="74"/>
      <c r="BA655" s="74"/>
      <c r="BB655" s="74"/>
      <c r="BC655" s="74"/>
      <c r="BD655" s="74"/>
      <c r="BE655" s="74"/>
      <c r="BF655" s="74"/>
      <c r="BG655" s="74"/>
      <c r="BH655" s="74"/>
      <c r="BI655" s="74"/>
      <c r="BJ655" s="74"/>
      <c r="BK655" s="74"/>
      <c r="BL655" s="74"/>
    </row>
    <row r="656" spans="1:64" s="35" customFormat="1" x14ac:dyDescent="0.35">
      <c r="A656" s="92"/>
      <c r="B656" s="31"/>
      <c r="K656" s="36"/>
      <c r="L656" s="91"/>
      <c r="M656" s="92"/>
      <c r="N656" s="34"/>
      <c r="X656" s="36"/>
      <c r="Y656" s="91"/>
      <c r="Z656" s="34"/>
      <c r="AI656" s="74"/>
      <c r="AJ656" s="74"/>
      <c r="AK656" s="74"/>
      <c r="AL656" s="74"/>
      <c r="AM656" s="74"/>
      <c r="AN656" s="74"/>
      <c r="AO656" s="74"/>
      <c r="AP656" s="74"/>
      <c r="AQ656" s="74"/>
      <c r="AR656" s="74"/>
      <c r="AS656" s="74"/>
      <c r="AT656" s="74"/>
      <c r="AU656" s="74"/>
      <c r="AV656" s="74"/>
      <c r="AW656" s="74"/>
      <c r="AX656" s="74"/>
      <c r="AY656" s="74"/>
      <c r="AZ656" s="74"/>
      <c r="BA656" s="74"/>
      <c r="BB656" s="74"/>
      <c r="BC656" s="74"/>
      <c r="BD656" s="74"/>
      <c r="BE656" s="74"/>
      <c r="BF656" s="74"/>
      <c r="BG656" s="74"/>
      <c r="BH656" s="74"/>
      <c r="BI656" s="74"/>
      <c r="BJ656" s="74"/>
      <c r="BK656" s="74"/>
      <c r="BL656" s="74"/>
    </row>
    <row r="657" spans="1:64" s="35" customFormat="1" x14ac:dyDescent="0.35">
      <c r="A657" s="92"/>
      <c r="B657" s="31"/>
      <c r="K657" s="36"/>
      <c r="L657" s="91"/>
      <c r="M657" s="92"/>
      <c r="N657" s="34"/>
      <c r="X657" s="36"/>
      <c r="Y657" s="91"/>
      <c r="Z657" s="34"/>
      <c r="AI657" s="74"/>
      <c r="AJ657" s="74"/>
      <c r="AK657" s="74"/>
      <c r="AL657" s="74"/>
      <c r="AM657" s="74"/>
      <c r="AN657" s="74"/>
      <c r="AO657" s="74"/>
      <c r="AP657" s="74"/>
      <c r="AQ657" s="74"/>
      <c r="AR657" s="74"/>
      <c r="AS657" s="74"/>
      <c r="AT657" s="74"/>
      <c r="AU657" s="74"/>
      <c r="AV657" s="74"/>
      <c r="AW657" s="74"/>
      <c r="AX657" s="74"/>
      <c r="AY657" s="74"/>
      <c r="AZ657" s="74"/>
      <c r="BA657" s="74"/>
      <c r="BB657" s="74"/>
      <c r="BC657" s="74"/>
      <c r="BD657" s="74"/>
      <c r="BE657" s="74"/>
      <c r="BF657" s="74"/>
      <c r="BG657" s="74"/>
      <c r="BH657" s="74"/>
      <c r="BI657" s="74"/>
      <c r="BJ657" s="74"/>
      <c r="BK657" s="74"/>
      <c r="BL657" s="74"/>
    </row>
    <row r="658" spans="1:64" s="35" customFormat="1" x14ac:dyDescent="0.35">
      <c r="A658" s="92"/>
      <c r="B658" s="31"/>
      <c r="K658" s="36"/>
      <c r="L658" s="91"/>
      <c r="M658" s="92"/>
      <c r="N658" s="34"/>
      <c r="X658" s="36"/>
      <c r="Y658" s="91"/>
      <c r="Z658" s="34"/>
      <c r="AI658" s="74"/>
      <c r="AJ658" s="74"/>
      <c r="AK658" s="74"/>
      <c r="AL658" s="74"/>
      <c r="AM658" s="74"/>
      <c r="AN658" s="74"/>
      <c r="AO658" s="74"/>
      <c r="AP658" s="74"/>
      <c r="AQ658" s="74"/>
      <c r="AR658" s="74"/>
      <c r="AS658" s="74"/>
      <c r="AT658" s="74"/>
      <c r="AU658" s="74"/>
      <c r="AV658" s="74"/>
      <c r="AW658" s="74"/>
      <c r="AX658" s="74"/>
      <c r="AY658" s="74"/>
      <c r="AZ658" s="74"/>
      <c r="BA658" s="74"/>
      <c r="BB658" s="74"/>
      <c r="BC658" s="74"/>
      <c r="BD658" s="74"/>
      <c r="BE658" s="74"/>
      <c r="BF658" s="74"/>
      <c r="BG658" s="74"/>
      <c r="BH658" s="74"/>
      <c r="BI658" s="74"/>
      <c r="BJ658" s="74"/>
      <c r="BK658" s="74"/>
      <c r="BL658" s="74"/>
    </row>
    <row r="659" spans="1:64" s="35" customFormat="1" x14ac:dyDescent="0.35">
      <c r="A659" s="92"/>
      <c r="B659" s="31"/>
      <c r="K659" s="36"/>
      <c r="L659" s="91"/>
      <c r="M659" s="92"/>
      <c r="N659" s="34"/>
      <c r="X659" s="36"/>
      <c r="Y659" s="91"/>
      <c r="Z659" s="34"/>
      <c r="AI659" s="74"/>
      <c r="AJ659" s="74"/>
      <c r="AK659" s="74"/>
      <c r="AL659" s="74"/>
      <c r="AM659" s="74"/>
      <c r="AN659" s="74"/>
      <c r="AO659" s="74"/>
      <c r="AP659" s="74"/>
      <c r="AQ659" s="74"/>
      <c r="AR659" s="74"/>
      <c r="AS659" s="74"/>
      <c r="AT659" s="74"/>
      <c r="AU659" s="74"/>
      <c r="AV659" s="74"/>
      <c r="AW659" s="74"/>
      <c r="AX659" s="74"/>
      <c r="AY659" s="74"/>
      <c r="AZ659" s="74"/>
      <c r="BA659" s="74"/>
      <c r="BB659" s="74"/>
      <c r="BC659" s="74"/>
      <c r="BD659" s="74"/>
      <c r="BE659" s="74"/>
      <c r="BF659" s="74"/>
      <c r="BG659" s="74"/>
      <c r="BH659" s="74"/>
      <c r="BI659" s="74"/>
      <c r="BJ659" s="74"/>
      <c r="BK659" s="74"/>
      <c r="BL659" s="74"/>
    </row>
    <row r="660" spans="1:64" s="35" customFormat="1" x14ac:dyDescent="0.35">
      <c r="A660" s="92"/>
      <c r="B660" s="31"/>
      <c r="K660" s="36"/>
      <c r="L660" s="91"/>
      <c r="M660" s="92"/>
      <c r="N660" s="34"/>
      <c r="X660" s="36"/>
      <c r="Y660" s="91"/>
      <c r="Z660" s="34"/>
      <c r="AI660" s="74"/>
      <c r="AJ660" s="74"/>
      <c r="AK660" s="74"/>
      <c r="AL660" s="74"/>
      <c r="AM660" s="74"/>
      <c r="AN660" s="74"/>
      <c r="AO660" s="74"/>
      <c r="AP660" s="74"/>
      <c r="AQ660" s="74"/>
      <c r="AR660" s="74"/>
      <c r="AS660" s="74"/>
      <c r="AT660" s="74"/>
      <c r="AU660" s="74"/>
      <c r="AV660" s="74"/>
      <c r="AW660" s="74"/>
      <c r="AX660" s="74"/>
      <c r="AY660" s="74"/>
      <c r="AZ660" s="74"/>
      <c r="BA660" s="74"/>
      <c r="BB660" s="74"/>
      <c r="BC660" s="74"/>
      <c r="BD660" s="74"/>
      <c r="BE660" s="74"/>
      <c r="BF660" s="74"/>
      <c r="BG660" s="74"/>
      <c r="BH660" s="74"/>
      <c r="BI660" s="74"/>
      <c r="BJ660" s="74"/>
      <c r="BK660" s="74"/>
      <c r="BL660" s="74"/>
    </row>
    <row r="661" spans="1:64" s="35" customFormat="1" x14ac:dyDescent="0.35">
      <c r="A661" s="92"/>
      <c r="B661" s="31"/>
      <c r="K661" s="36"/>
      <c r="L661" s="91"/>
      <c r="M661" s="92"/>
      <c r="N661" s="34"/>
      <c r="X661" s="36"/>
      <c r="Y661" s="91"/>
      <c r="Z661" s="34"/>
      <c r="AI661" s="74"/>
      <c r="AJ661" s="74"/>
      <c r="AK661" s="74"/>
      <c r="AL661" s="74"/>
      <c r="AM661" s="74"/>
      <c r="AN661" s="74"/>
      <c r="AO661" s="74"/>
      <c r="AP661" s="74"/>
      <c r="AQ661" s="74"/>
      <c r="AR661" s="74"/>
      <c r="AS661" s="74"/>
      <c r="AT661" s="74"/>
      <c r="AU661" s="74"/>
      <c r="AV661" s="74"/>
      <c r="AW661" s="74"/>
      <c r="AX661" s="74"/>
      <c r="AY661" s="74"/>
      <c r="AZ661" s="74"/>
      <c r="BA661" s="74"/>
      <c r="BB661" s="74"/>
      <c r="BC661" s="74"/>
      <c r="BD661" s="74"/>
      <c r="BE661" s="74"/>
      <c r="BF661" s="74"/>
      <c r="BG661" s="74"/>
      <c r="BH661" s="74"/>
      <c r="BI661" s="74"/>
      <c r="BJ661" s="74"/>
      <c r="BK661" s="74"/>
      <c r="BL661" s="74"/>
    </row>
    <row r="662" spans="1:64" s="35" customFormat="1" x14ac:dyDescent="0.35">
      <c r="A662" s="92"/>
      <c r="B662" s="31"/>
      <c r="K662" s="36"/>
      <c r="L662" s="91"/>
      <c r="M662" s="92"/>
      <c r="N662" s="34"/>
      <c r="X662" s="36"/>
      <c r="Y662" s="91"/>
      <c r="Z662" s="34"/>
      <c r="AI662" s="74"/>
      <c r="AJ662" s="74"/>
      <c r="AK662" s="74"/>
      <c r="AL662" s="74"/>
      <c r="AM662" s="74"/>
      <c r="AN662" s="74"/>
      <c r="AO662" s="74"/>
      <c r="AP662" s="74"/>
      <c r="AQ662" s="74"/>
      <c r="AR662" s="74"/>
      <c r="AS662" s="74"/>
      <c r="AT662" s="74"/>
      <c r="AU662" s="74"/>
      <c r="AV662" s="74"/>
      <c r="AW662" s="74"/>
      <c r="AX662" s="74"/>
      <c r="AY662" s="74"/>
      <c r="AZ662" s="74"/>
      <c r="BA662" s="74"/>
      <c r="BB662" s="74"/>
      <c r="BC662" s="74"/>
      <c r="BD662" s="74"/>
      <c r="BE662" s="74"/>
      <c r="BF662" s="74"/>
      <c r="BG662" s="74"/>
      <c r="BH662" s="74"/>
      <c r="BI662" s="74"/>
      <c r="BJ662" s="74"/>
      <c r="BK662" s="74"/>
      <c r="BL662" s="74"/>
    </row>
    <row r="663" spans="1:64" s="35" customFormat="1" x14ac:dyDescent="0.35">
      <c r="A663" s="92"/>
      <c r="B663" s="31"/>
      <c r="K663" s="36"/>
      <c r="L663" s="91"/>
      <c r="M663" s="92"/>
      <c r="N663" s="34"/>
      <c r="X663" s="36"/>
      <c r="Y663" s="91"/>
      <c r="Z663" s="34"/>
      <c r="AI663" s="74"/>
      <c r="AJ663" s="74"/>
      <c r="AK663" s="74"/>
      <c r="AL663" s="74"/>
      <c r="AM663" s="74"/>
      <c r="AN663" s="74"/>
      <c r="AO663" s="74"/>
      <c r="AP663" s="74"/>
      <c r="AQ663" s="74"/>
      <c r="AR663" s="74"/>
      <c r="AS663" s="74"/>
      <c r="AT663" s="74"/>
      <c r="AU663" s="74"/>
      <c r="AV663" s="74"/>
      <c r="AW663" s="74"/>
      <c r="AX663" s="74"/>
      <c r="AY663" s="74"/>
      <c r="AZ663" s="74"/>
      <c r="BA663" s="74"/>
      <c r="BB663" s="74"/>
      <c r="BC663" s="74"/>
      <c r="BD663" s="74"/>
      <c r="BE663" s="74"/>
      <c r="BF663" s="74"/>
      <c r="BG663" s="74"/>
      <c r="BH663" s="74"/>
      <c r="BI663" s="74"/>
      <c r="BJ663" s="74"/>
      <c r="BK663" s="74"/>
      <c r="BL663" s="74"/>
    </row>
    <row r="664" spans="1:64" s="35" customFormat="1" x14ac:dyDescent="0.35">
      <c r="A664" s="92"/>
      <c r="B664" s="31"/>
      <c r="K664" s="36"/>
      <c r="L664" s="91"/>
      <c r="M664" s="92"/>
      <c r="N664" s="34"/>
      <c r="X664" s="36"/>
      <c r="Y664" s="91"/>
      <c r="Z664" s="34"/>
      <c r="AI664" s="74"/>
      <c r="AJ664" s="74"/>
      <c r="AK664" s="74"/>
      <c r="AL664" s="74"/>
      <c r="AM664" s="74"/>
      <c r="AN664" s="74"/>
      <c r="AO664" s="74"/>
      <c r="AP664" s="74"/>
      <c r="AQ664" s="74"/>
      <c r="AR664" s="74"/>
      <c r="AS664" s="74"/>
      <c r="AT664" s="74"/>
      <c r="AU664" s="74"/>
      <c r="AV664" s="74"/>
      <c r="AW664" s="74"/>
      <c r="AX664" s="74"/>
      <c r="AY664" s="74"/>
      <c r="AZ664" s="74"/>
      <c r="BA664" s="74"/>
      <c r="BB664" s="74"/>
      <c r="BC664" s="74"/>
      <c r="BD664" s="74"/>
      <c r="BE664" s="74"/>
      <c r="BF664" s="74"/>
      <c r="BG664" s="74"/>
      <c r="BH664" s="74"/>
      <c r="BI664" s="74"/>
      <c r="BJ664" s="74"/>
      <c r="BK664" s="74"/>
      <c r="BL664" s="74"/>
    </row>
    <row r="665" spans="1:64" s="35" customFormat="1" x14ac:dyDescent="0.35">
      <c r="A665" s="92"/>
      <c r="B665" s="31"/>
      <c r="K665" s="36"/>
      <c r="L665" s="91"/>
      <c r="M665" s="92"/>
      <c r="N665" s="34"/>
      <c r="X665" s="36"/>
      <c r="Y665" s="91"/>
      <c r="Z665" s="34"/>
      <c r="AI665" s="74"/>
      <c r="AJ665" s="74"/>
      <c r="AK665" s="74"/>
      <c r="AL665" s="74"/>
      <c r="AM665" s="74"/>
      <c r="AN665" s="74"/>
      <c r="AO665" s="74"/>
      <c r="AP665" s="74"/>
      <c r="AQ665" s="74"/>
      <c r="AR665" s="74"/>
      <c r="AS665" s="74"/>
      <c r="AT665" s="74"/>
      <c r="AU665" s="74"/>
      <c r="AV665" s="74"/>
      <c r="AW665" s="74"/>
      <c r="AX665" s="74"/>
      <c r="AY665" s="74"/>
      <c r="AZ665" s="74"/>
      <c r="BA665" s="74"/>
      <c r="BB665" s="74"/>
      <c r="BC665" s="74"/>
      <c r="BD665" s="74"/>
      <c r="BE665" s="74"/>
      <c r="BF665" s="74"/>
      <c r="BG665" s="74"/>
      <c r="BH665" s="74"/>
      <c r="BI665" s="74"/>
      <c r="BJ665" s="74"/>
      <c r="BK665" s="74"/>
      <c r="BL665" s="74"/>
    </row>
    <row r="666" spans="1:64" s="35" customFormat="1" x14ac:dyDescent="0.35">
      <c r="A666" s="92"/>
      <c r="B666" s="31"/>
      <c r="K666" s="36"/>
      <c r="L666" s="91"/>
      <c r="M666" s="92"/>
      <c r="N666" s="34"/>
      <c r="X666" s="36"/>
      <c r="Y666" s="91"/>
      <c r="Z666" s="34"/>
      <c r="AI666" s="74"/>
      <c r="AJ666" s="74"/>
      <c r="AK666" s="74"/>
      <c r="AL666" s="74"/>
      <c r="AM666" s="74"/>
      <c r="AN666" s="74"/>
      <c r="AO666" s="74"/>
      <c r="AP666" s="74"/>
      <c r="AQ666" s="74"/>
      <c r="AR666" s="74"/>
      <c r="AS666" s="74"/>
      <c r="AT666" s="74"/>
      <c r="AU666" s="74"/>
      <c r="AV666" s="74"/>
      <c r="AW666" s="74"/>
      <c r="AX666" s="74"/>
      <c r="AY666" s="74"/>
      <c r="AZ666" s="74"/>
      <c r="BA666" s="74"/>
      <c r="BB666" s="74"/>
      <c r="BC666" s="74"/>
      <c r="BD666" s="74"/>
      <c r="BE666" s="74"/>
      <c r="BF666" s="74"/>
      <c r="BG666" s="74"/>
      <c r="BH666" s="74"/>
      <c r="BI666" s="74"/>
      <c r="BJ666" s="74"/>
      <c r="BK666" s="74"/>
      <c r="BL666" s="74"/>
    </row>
    <row r="667" spans="1:64" s="35" customFormat="1" x14ac:dyDescent="0.35">
      <c r="A667" s="92"/>
      <c r="B667" s="31"/>
      <c r="K667" s="36"/>
      <c r="L667" s="91"/>
      <c r="M667" s="92"/>
      <c r="N667" s="34"/>
      <c r="X667" s="36"/>
      <c r="Y667" s="91"/>
      <c r="Z667" s="34"/>
      <c r="AI667" s="74"/>
      <c r="AJ667" s="74"/>
      <c r="AK667" s="74"/>
      <c r="AL667" s="74"/>
      <c r="AM667" s="74"/>
      <c r="AN667" s="74"/>
      <c r="AO667" s="74"/>
      <c r="AP667" s="74"/>
      <c r="AQ667" s="74"/>
      <c r="AR667" s="74"/>
      <c r="AS667" s="74"/>
      <c r="AT667" s="74"/>
      <c r="AU667" s="74"/>
      <c r="AV667" s="74"/>
      <c r="AW667" s="74"/>
      <c r="AX667" s="74"/>
      <c r="AY667" s="74"/>
      <c r="AZ667" s="74"/>
      <c r="BA667" s="74"/>
      <c r="BB667" s="74"/>
      <c r="BC667" s="74"/>
      <c r="BD667" s="74"/>
      <c r="BE667" s="74"/>
      <c r="BF667" s="74"/>
      <c r="BG667" s="74"/>
      <c r="BH667" s="74"/>
      <c r="BI667" s="74"/>
      <c r="BJ667" s="74"/>
      <c r="BK667" s="74"/>
      <c r="BL667" s="74"/>
    </row>
    <row r="668" spans="1:64" s="35" customFormat="1" x14ac:dyDescent="0.35">
      <c r="A668" s="92"/>
      <c r="B668" s="31"/>
      <c r="K668" s="36"/>
      <c r="L668" s="91"/>
      <c r="M668" s="92"/>
      <c r="N668" s="34"/>
      <c r="X668" s="36"/>
      <c r="Y668" s="91"/>
      <c r="Z668" s="34"/>
      <c r="AI668" s="74"/>
      <c r="AJ668" s="74"/>
      <c r="AK668" s="74"/>
      <c r="AL668" s="74"/>
      <c r="AM668" s="74"/>
      <c r="AN668" s="74"/>
      <c r="AO668" s="74"/>
      <c r="AP668" s="74"/>
      <c r="AQ668" s="74"/>
      <c r="AR668" s="74"/>
      <c r="AS668" s="74"/>
      <c r="AT668" s="74"/>
      <c r="AU668" s="74"/>
      <c r="AV668" s="74"/>
      <c r="AW668" s="74"/>
      <c r="AX668" s="74"/>
      <c r="AY668" s="74"/>
      <c r="AZ668" s="74"/>
      <c r="BA668" s="74"/>
      <c r="BB668" s="74"/>
      <c r="BC668" s="74"/>
      <c r="BD668" s="74"/>
      <c r="BE668" s="74"/>
      <c r="BF668" s="74"/>
      <c r="BG668" s="74"/>
      <c r="BH668" s="74"/>
      <c r="BI668" s="74"/>
      <c r="BJ668" s="74"/>
      <c r="BK668" s="74"/>
      <c r="BL668" s="74"/>
    </row>
    <row r="669" spans="1:64" s="35" customFormat="1" x14ac:dyDescent="0.35">
      <c r="A669" s="92"/>
      <c r="B669" s="31"/>
      <c r="K669" s="36"/>
      <c r="L669" s="91"/>
      <c r="M669" s="92"/>
      <c r="N669" s="34"/>
      <c r="X669" s="36"/>
      <c r="Y669" s="91"/>
      <c r="Z669" s="34"/>
      <c r="AI669" s="74"/>
      <c r="AJ669" s="74"/>
      <c r="AK669" s="74"/>
      <c r="AL669" s="74"/>
      <c r="AM669" s="74"/>
      <c r="AN669" s="74"/>
      <c r="AO669" s="74"/>
      <c r="AP669" s="74"/>
      <c r="AQ669" s="74"/>
      <c r="AR669" s="74"/>
      <c r="AS669" s="74"/>
      <c r="AT669" s="74"/>
      <c r="AU669" s="74"/>
      <c r="AV669" s="74"/>
      <c r="AW669" s="74"/>
      <c r="AX669" s="74"/>
      <c r="AY669" s="74"/>
      <c r="AZ669" s="74"/>
      <c r="BA669" s="74"/>
      <c r="BB669" s="74"/>
      <c r="BC669" s="74"/>
      <c r="BD669" s="74"/>
      <c r="BE669" s="74"/>
      <c r="BF669" s="74"/>
      <c r="BG669" s="74"/>
      <c r="BH669" s="74"/>
      <c r="BI669" s="74"/>
      <c r="BJ669" s="74"/>
      <c r="BK669" s="74"/>
      <c r="BL669" s="74"/>
    </row>
    <row r="670" spans="1:64" s="35" customFormat="1" x14ac:dyDescent="0.35">
      <c r="A670" s="92"/>
      <c r="B670" s="31"/>
      <c r="K670" s="36"/>
      <c r="L670" s="91"/>
      <c r="M670" s="92"/>
      <c r="N670" s="34"/>
      <c r="X670" s="36"/>
      <c r="Y670" s="91"/>
      <c r="Z670" s="34"/>
      <c r="AI670" s="74"/>
      <c r="AJ670" s="74"/>
      <c r="AK670" s="74"/>
      <c r="AL670" s="74"/>
      <c r="AM670" s="74"/>
      <c r="AN670" s="74"/>
      <c r="AO670" s="74"/>
      <c r="AP670" s="74"/>
      <c r="AQ670" s="74"/>
      <c r="AR670" s="74"/>
      <c r="AS670" s="74"/>
      <c r="AT670" s="74"/>
      <c r="AU670" s="74"/>
      <c r="AV670" s="74"/>
      <c r="AW670" s="74"/>
      <c r="AX670" s="74"/>
      <c r="AY670" s="74"/>
      <c r="AZ670" s="74"/>
      <c r="BA670" s="74"/>
      <c r="BB670" s="74"/>
      <c r="BC670" s="74"/>
      <c r="BD670" s="74"/>
      <c r="BE670" s="74"/>
      <c r="BF670" s="74"/>
      <c r="BG670" s="74"/>
      <c r="BH670" s="74"/>
      <c r="BI670" s="74"/>
      <c r="BJ670" s="74"/>
      <c r="BK670" s="74"/>
      <c r="BL670" s="74"/>
    </row>
    <row r="671" spans="1:64" s="35" customFormat="1" x14ac:dyDescent="0.35">
      <c r="A671" s="92"/>
      <c r="B671" s="31"/>
      <c r="K671" s="36"/>
      <c r="L671" s="91"/>
      <c r="M671" s="92"/>
      <c r="N671" s="34"/>
      <c r="X671" s="36"/>
      <c r="Y671" s="91"/>
      <c r="Z671" s="34"/>
      <c r="AI671" s="74"/>
      <c r="AJ671" s="74"/>
      <c r="AK671" s="74"/>
      <c r="AL671" s="74"/>
      <c r="AM671" s="74"/>
      <c r="AN671" s="74"/>
      <c r="AO671" s="74"/>
      <c r="AP671" s="74"/>
      <c r="AQ671" s="74"/>
      <c r="AR671" s="74"/>
      <c r="AS671" s="74"/>
      <c r="AT671" s="74"/>
      <c r="AU671" s="74"/>
      <c r="AV671" s="74"/>
      <c r="AW671" s="74"/>
      <c r="AX671" s="74"/>
      <c r="AY671" s="74"/>
      <c r="AZ671" s="74"/>
      <c r="BA671" s="74"/>
      <c r="BB671" s="74"/>
      <c r="BC671" s="74"/>
      <c r="BD671" s="74"/>
      <c r="BE671" s="74"/>
      <c r="BF671" s="74"/>
      <c r="BG671" s="74"/>
      <c r="BH671" s="74"/>
      <c r="BI671" s="74"/>
      <c r="BJ671" s="74"/>
      <c r="BK671" s="74"/>
      <c r="BL671" s="74"/>
    </row>
    <row r="672" spans="1:64" s="35" customFormat="1" x14ac:dyDescent="0.35">
      <c r="A672" s="92"/>
      <c r="B672" s="31"/>
      <c r="K672" s="36"/>
      <c r="L672" s="91"/>
      <c r="M672" s="92"/>
      <c r="N672" s="34"/>
      <c r="X672" s="36"/>
      <c r="Y672" s="91"/>
      <c r="Z672" s="34"/>
      <c r="AI672" s="74"/>
      <c r="AJ672" s="74"/>
      <c r="AK672" s="74"/>
      <c r="AL672" s="74"/>
      <c r="AM672" s="74"/>
      <c r="AN672" s="74"/>
      <c r="AO672" s="74"/>
      <c r="AP672" s="74"/>
      <c r="AQ672" s="74"/>
      <c r="AR672" s="74"/>
      <c r="AS672" s="74"/>
      <c r="AT672" s="74"/>
      <c r="AU672" s="74"/>
      <c r="AV672" s="74"/>
      <c r="AW672" s="74"/>
      <c r="AX672" s="74"/>
      <c r="AY672" s="74"/>
      <c r="AZ672" s="74"/>
      <c r="BA672" s="74"/>
      <c r="BB672" s="74"/>
      <c r="BC672" s="74"/>
      <c r="BD672" s="74"/>
      <c r="BE672" s="74"/>
      <c r="BF672" s="74"/>
      <c r="BG672" s="74"/>
      <c r="BH672" s="74"/>
      <c r="BI672" s="74"/>
      <c r="BJ672" s="74"/>
      <c r="BK672" s="74"/>
      <c r="BL672" s="74"/>
    </row>
    <row r="673" spans="1:64" s="35" customFormat="1" x14ac:dyDescent="0.35">
      <c r="A673" s="92"/>
      <c r="B673" s="31"/>
      <c r="K673" s="36"/>
      <c r="L673" s="91"/>
      <c r="M673" s="92"/>
      <c r="N673" s="34"/>
      <c r="X673" s="36"/>
      <c r="Y673" s="91"/>
      <c r="Z673" s="34"/>
      <c r="AI673" s="74"/>
      <c r="AJ673" s="74"/>
      <c r="AK673" s="74"/>
      <c r="AL673" s="74"/>
      <c r="AM673" s="74"/>
      <c r="AN673" s="74"/>
      <c r="AO673" s="74"/>
      <c r="AP673" s="74"/>
      <c r="AQ673" s="74"/>
      <c r="AR673" s="74"/>
      <c r="AS673" s="74"/>
      <c r="AT673" s="74"/>
      <c r="AU673" s="74"/>
      <c r="AV673" s="74"/>
      <c r="AW673" s="74"/>
      <c r="AX673" s="74"/>
      <c r="AY673" s="74"/>
      <c r="AZ673" s="74"/>
      <c r="BA673" s="74"/>
      <c r="BB673" s="74"/>
      <c r="BC673" s="74"/>
      <c r="BD673" s="74"/>
      <c r="BE673" s="74"/>
      <c r="BF673" s="74"/>
      <c r="BG673" s="74"/>
      <c r="BH673" s="74"/>
      <c r="BI673" s="74"/>
      <c r="BJ673" s="74"/>
      <c r="BK673" s="74"/>
      <c r="BL673" s="74"/>
    </row>
    <row r="674" spans="1:64" s="35" customFormat="1" x14ac:dyDescent="0.35">
      <c r="A674" s="92"/>
      <c r="B674" s="31"/>
      <c r="K674" s="36"/>
      <c r="L674" s="91"/>
      <c r="M674" s="92"/>
      <c r="N674" s="34"/>
      <c r="X674" s="36"/>
      <c r="Y674" s="91"/>
      <c r="Z674" s="34"/>
      <c r="AI674" s="74"/>
      <c r="AJ674" s="74"/>
      <c r="AK674" s="74"/>
      <c r="AL674" s="74"/>
      <c r="AM674" s="74"/>
      <c r="AN674" s="74"/>
      <c r="AO674" s="74"/>
      <c r="AP674" s="74"/>
      <c r="AQ674" s="74"/>
      <c r="AR674" s="74"/>
      <c r="AS674" s="74"/>
      <c r="AT674" s="74"/>
      <c r="AU674" s="74"/>
      <c r="AV674" s="74"/>
      <c r="AW674" s="74"/>
      <c r="AX674" s="74"/>
      <c r="AY674" s="74"/>
      <c r="AZ674" s="74"/>
      <c r="BA674" s="74"/>
      <c r="BB674" s="74"/>
      <c r="BC674" s="74"/>
      <c r="BD674" s="74"/>
      <c r="BE674" s="74"/>
      <c r="BF674" s="74"/>
      <c r="BG674" s="74"/>
      <c r="BH674" s="74"/>
      <c r="BI674" s="74"/>
      <c r="BJ674" s="74"/>
      <c r="BK674" s="74"/>
      <c r="BL674" s="74"/>
    </row>
    <row r="675" spans="1:64" s="35" customFormat="1" x14ac:dyDescent="0.35">
      <c r="A675" s="92"/>
      <c r="B675" s="31"/>
      <c r="K675" s="36"/>
      <c r="L675" s="91"/>
      <c r="M675" s="92"/>
      <c r="N675" s="34"/>
      <c r="X675" s="36"/>
      <c r="Y675" s="91"/>
      <c r="Z675" s="34"/>
      <c r="AI675" s="74"/>
      <c r="AJ675" s="74"/>
      <c r="AK675" s="74"/>
      <c r="AL675" s="74"/>
      <c r="AM675" s="74"/>
      <c r="AN675" s="74"/>
      <c r="AO675" s="74"/>
      <c r="AP675" s="74"/>
      <c r="AQ675" s="74"/>
      <c r="AR675" s="74"/>
      <c r="AS675" s="74"/>
      <c r="AT675" s="74"/>
      <c r="AU675" s="74"/>
      <c r="AV675" s="74"/>
      <c r="AW675" s="74"/>
      <c r="AX675" s="74"/>
      <c r="AY675" s="74"/>
      <c r="AZ675" s="74"/>
      <c r="BA675" s="74"/>
      <c r="BB675" s="74"/>
      <c r="BC675" s="74"/>
      <c r="BD675" s="74"/>
      <c r="BE675" s="74"/>
      <c r="BF675" s="74"/>
      <c r="BG675" s="74"/>
      <c r="BH675" s="74"/>
      <c r="BI675" s="74"/>
      <c r="BJ675" s="74"/>
      <c r="BK675" s="74"/>
      <c r="BL675" s="74"/>
    </row>
    <row r="676" spans="1:64" s="35" customFormat="1" x14ac:dyDescent="0.35">
      <c r="A676" s="92"/>
      <c r="B676" s="31"/>
      <c r="K676" s="36"/>
      <c r="L676" s="91"/>
      <c r="M676" s="92"/>
      <c r="N676" s="34"/>
      <c r="X676" s="36"/>
      <c r="Y676" s="91"/>
      <c r="Z676" s="34"/>
      <c r="AI676" s="74"/>
      <c r="AJ676" s="74"/>
      <c r="AK676" s="74"/>
      <c r="AL676" s="74"/>
      <c r="AM676" s="74"/>
      <c r="AN676" s="74"/>
      <c r="AO676" s="74"/>
      <c r="AP676" s="74"/>
      <c r="AQ676" s="74"/>
      <c r="AR676" s="74"/>
      <c r="AS676" s="74"/>
      <c r="AT676" s="74"/>
      <c r="AU676" s="74"/>
      <c r="AV676" s="74"/>
      <c r="AW676" s="74"/>
      <c r="AX676" s="74"/>
      <c r="AY676" s="74"/>
      <c r="AZ676" s="74"/>
      <c r="BA676" s="74"/>
      <c r="BB676" s="74"/>
      <c r="BC676" s="74"/>
      <c r="BD676" s="74"/>
      <c r="BE676" s="74"/>
      <c r="BF676" s="74"/>
      <c r="BG676" s="74"/>
      <c r="BH676" s="74"/>
      <c r="BI676" s="74"/>
      <c r="BJ676" s="74"/>
      <c r="BK676" s="74"/>
      <c r="BL676" s="74"/>
    </row>
    <row r="677" spans="1:64" s="35" customFormat="1" x14ac:dyDescent="0.35">
      <c r="A677" s="92"/>
      <c r="B677" s="31"/>
      <c r="K677" s="36"/>
      <c r="L677" s="91"/>
      <c r="M677" s="92"/>
      <c r="N677" s="34"/>
      <c r="X677" s="36"/>
      <c r="Y677" s="91"/>
      <c r="Z677" s="34"/>
      <c r="AI677" s="74"/>
      <c r="AJ677" s="74"/>
      <c r="AK677" s="74"/>
      <c r="AL677" s="74"/>
      <c r="AM677" s="74"/>
      <c r="AN677" s="74"/>
      <c r="AO677" s="74"/>
      <c r="AP677" s="74"/>
      <c r="AQ677" s="74"/>
      <c r="AR677" s="74"/>
      <c r="AS677" s="74"/>
      <c r="AT677" s="74"/>
      <c r="AU677" s="74"/>
      <c r="AV677" s="74"/>
      <c r="AW677" s="74"/>
      <c r="AX677" s="74"/>
      <c r="AY677" s="74"/>
      <c r="AZ677" s="74"/>
      <c r="BA677" s="74"/>
      <c r="BB677" s="74"/>
      <c r="BC677" s="74"/>
      <c r="BD677" s="74"/>
      <c r="BE677" s="74"/>
      <c r="BF677" s="74"/>
      <c r="BG677" s="74"/>
      <c r="BH677" s="74"/>
      <c r="BI677" s="74"/>
      <c r="BJ677" s="74"/>
      <c r="BK677" s="74"/>
      <c r="BL677" s="74"/>
    </row>
    <row r="678" spans="1:64" s="35" customFormat="1" x14ac:dyDescent="0.35">
      <c r="A678" s="92"/>
      <c r="B678" s="31"/>
      <c r="K678" s="36"/>
      <c r="L678" s="91"/>
      <c r="M678" s="92"/>
      <c r="N678" s="34"/>
      <c r="X678" s="36"/>
      <c r="Y678" s="91"/>
      <c r="Z678" s="34"/>
      <c r="AI678" s="74"/>
      <c r="AJ678" s="74"/>
      <c r="AK678" s="74"/>
      <c r="AL678" s="74"/>
      <c r="AM678" s="74"/>
      <c r="AN678" s="74"/>
      <c r="AO678" s="74"/>
      <c r="AP678" s="74"/>
      <c r="AQ678" s="74"/>
      <c r="AR678" s="74"/>
      <c r="AS678" s="74"/>
      <c r="AT678" s="74"/>
      <c r="AU678" s="74"/>
      <c r="AV678" s="74"/>
      <c r="AW678" s="74"/>
      <c r="AX678" s="74"/>
      <c r="AY678" s="74"/>
      <c r="AZ678" s="74"/>
      <c r="BA678" s="74"/>
      <c r="BB678" s="74"/>
      <c r="BC678" s="74"/>
      <c r="BD678" s="74"/>
      <c r="BE678" s="74"/>
      <c r="BF678" s="74"/>
      <c r="BG678" s="74"/>
      <c r="BH678" s="74"/>
      <c r="BI678" s="74"/>
      <c r="BJ678" s="74"/>
      <c r="BK678" s="74"/>
      <c r="BL678" s="74"/>
    </row>
    <row r="679" spans="1:64" s="35" customFormat="1" x14ac:dyDescent="0.35">
      <c r="A679" s="92"/>
      <c r="B679" s="31"/>
      <c r="K679" s="36"/>
      <c r="L679" s="91"/>
      <c r="M679" s="92"/>
      <c r="N679" s="34"/>
      <c r="X679" s="36"/>
      <c r="Y679" s="91"/>
      <c r="Z679" s="34"/>
      <c r="AI679" s="74"/>
      <c r="AJ679" s="74"/>
      <c r="AK679" s="74"/>
      <c r="AL679" s="74"/>
      <c r="AM679" s="74"/>
      <c r="AN679" s="74"/>
      <c r="AO679" s="74"/>
      <c r="AP679" s="74"/>
      <c r="AQ679" s="74"/>
      <c r="AR679" s="74"/>
      <c r="AS679" s="74"/>
      <c r="AT679" s="74"/>
      <c r="AU679" s="74"/>
      <c r="AV679" s="74"/>
      <c r="AW679" s="74"/>
      <c r="AX679" s="74"/>
      <c r="AY679" s="74"/>
      <c r="AZ679" s="74"/>
      <c r="BA679" s="74"/>
      <c r="BB679" s="74"/>
      <c r="BC679" s="74"/>
      <c r="BD679" s="74"/>
      <c r="BE679" s="74"/>
      <c r="BF679" s="74"/>
      <c r="BG679" s="74"/>
      <c r="BH679" s="74"/>
      <c r="BI679" s="74"/>
      <c r="BJ679" s="74"/>
      <c r="BK679" s="74"/>
      <c r="BL679" s="74"/>
    </row>
    <row r="680" spans="1:64" s="35" customFormat="1" x14ac:dyDescent="0.35">
      <c r="A680" s="92"/>
      <c r="B680" s="31"/>
      <c r="K680" s="36"/>
      <c r="L680" s="91"/>
      <c r="M680" s="92"/>
      <c r="N680" s="34"/>
      <c r="X680" s="36"/>
      <c r="Y680" s="91"/>
      <c r="Z680" s="34"/>
      <c r="AI680" s="74"/>
      <c r="AJ680" s="74"/>
      <c r="AK680" s="74"/>
      <c r="AL680" s="74"/>
      <c r="AM680" s="74"/>
      <c r="AN680" s="74"/>
      <c r="AO680" s="74"/>
      <c r="AP680" s="74"/>
      <c r="AQ680" s="74"/>
      <c r="AR680" s="74"/>
      <c r="AS680" s="74"/>
      <c r="AT680" s="74"/>
      <c r="AU680" s="74"/>
      <c r="AV680" s="74"/>
      <c r="AW680" s="74"/>
      <c r="AX680" s="74"/>
      <c r="AY680" s="74"/>
      <c r="AZ680" s="74"/>
      <c r="BA680" s="74"/>
      <c r="BB680" s="74"/>
      <c r="BC680" s="74"/>
      <c r="BD680" s="74"/>
      <c r="BE680" s="74"/>
      <c r="BF680" s="74"/>
      <c r="BG680" s="74"/>
      <c r="BH680" s="74"/>
      <c r="BI680" s="74"/>
      <c r="BJ680" s="74"/>
      <c r="BK680" s="74"/>
      <c r="BL680" s="74"/>
    </row>
    <row r="681" spans="1:64" s="35" customFormat="1" x14ac:dyDescent="0.35">
      <c r="A681" s="92"/>
      <c r="B681" s="31"/>
      <c r="K681" s="36"/>
      <c r="L681" s="91"/>
      <c r="M681" s="92"/>
      <c r="N681" s="34"/>
      <c r="X681" s="36"/>
      <c r="Y681" s="91"/>
      <c r="Z681" s="34"/>
      <c r="AI681" s="74"/>
      <c r="AJ681" s="74"/>
      <c r="AK681" s="74"/>
      <c r="AL681" s="74"/>
      <c r="AM681" s="74"/>
      <c r="AN681" s="74"/>
      <c r="AO681" s="74"/>
      <c r="AP681" s="74"/>
      <c r="AQ681" s="74"/>
      <c r="AR681" s="74"/>
      <c r="AS681" s="74"/>
      <c r="AT681" s="74"/>
      <c r="AU681" s="74"/>
      <c r="AV681" s="74"/>
      <c r="AW681" s="74"/>
      <c r="AX681" s="74"/>
      <c r="AY681" s="74"/>
      <c r="AZ681" s="74"/>
      <c r="BA681" s="74"/>
      <c r="BB681" s="74"/>
      <c r="BC681" s="74"/>
      <c r="BD681" s="74"/>
      <c r="BE681" s="74"/>
      <c r="BF681" s="74"/>
      <c r="BG681" s="74"/>
      <c r="BH681" s="74"/>
      <c r="BI681" s="74"/>
      <c r="BJ681" s="74"/>
      <c r="BK681" s="74"/>
      <c r="BL681" s="74"/>
    </row>
    <row r="682" spans="1:64" s="35" customFormat="1" x14ac:dyDescent="0.35">
      <c r="A682" s="92"/>
      <c r="B682" s="31"/>
      <c r="K682" s="36"/>
      <c r="L682" s="91"/>
      <c r="M682" s="92"/>
      <c r="N682" s="34"/>
      <c r="X682" s="36"/>
      <c r="Y682" s="91"/>
      <c r="Z682" s="34"/>
      <c r="AI682" s="74"/>
      <c r="AJ682" s="74"/>
      <c r="AK682" s="74"/>
      <c r="AL682" s="74"/>
      <c r="AM682" s="74"/>
      <c r="AN682" s="74"/>
      <c r="AO682" s="74"/>
      <c r="AP682" s="74"/>
      <c r="AQ682" s="74"/>
      <c r="AR682" s="74"/>
      <c r="AS682" s="74"/>
      <c r="AT682" s="74"/>
      <c r="AU682" s="74"/>
      <c r="AV682" s="74"/>
      <c r="AW682" s="74"/>
      <c r="AX682" s="74"/>
      <c r="AY682" s="74"/>
      <c r="AZ682" s="74"/>
      <c r="BA682" s="74"/>
      <c r="BB682" s="74"/>
      <c r="BC682" s="74"/>
      <c r="BD682" s="74"/>
      <c r="BE682" s="74"/>
      <c r="BF682" s="74"/>
      <c r="BG682" s="74"/>
      <c r="BH682" s="74"/>
      <c r="BI682" s="74"/>
      <c r="BJ682" s="74"/>
      <c r="BK682" s="74"/>
      <c r="BL682" s="74"/>
    </row>
    <row r="683" spans="1:64" s="35" customFormat="1" x14ac:dyDescent="0.35">
      <c r="A683" s="92"/>
      <c r="B683" s="31"/>
      <c r="K683" s="36"/>
      <c r="L683" s="91"/>
      <c r="M683" s="92"/>
      <c r="N683" s="34"/>
      <c r="X683" s="36"/>
      <c r="Y683" s="91"/>
      <c r="Z683" s="34"/>
      <c r="AI683" s="74"/>
      <c r="AJ683" s="74"/>
      <c r="AK683" s="74"/>
      <c r="AL683" s="74"/>
      <c r="AM683" s="74"/>
      <c r="AN683" s="74"/>
      <c r="AO683" s="74"/>
      <c r="AP683" s="74"/>
      <c r="AQ683" s="74"/>
      <c r="AR683" s="74"/>
      <c r="AS683" s="74"/>
      <c r="AT683" s="74"/>
      <c r="AU683" s="74"/>
      <c r="AV683" s="74"/>
      <c r="AW683" s="74"/>
      <c r="AX683" s="74"/>
      <c r="AY683" s="74"/>
      <c r="AZ683" s="74"/>
      <c r="BA683" s="74"/>
      <c r="BB683" s="74"/>
      <c r="BC683" s="74"/>
      <c r="BD683" s="74"/>
      <c r="BE683" s="74"/>
      <c r="BF683" s="74"/>
      <c r="BG683" s="74"/>
      <c r="BH683" s="74"/>
      <c r="BI683" s="74"/>
      <c r="BJ683" s="74"/>
      <c r="BK683" s="74"/>
      <c r="BL683" s="74"/>
    </row>
    <row r="684" spans="1:64" s="35" customFormat="1" x14ac:dyDescent="0.35">
      <c r="A684" s="92"/>
      <c r="B684" s="31"/>
      <c r="K684" s="36"/>
      <c r="L684" s="91"/>
      <c r="M684" s="92"/>
      <c r="N684" s="34"/>
      <c r="X684" s="36"/>
      <c r="Y684" s="91"/>
      <c r="Z684" s="34"/>
      <c r="AI684" s="74"/>
      <c r="AJ684" s="74"/>
      <c r="AK684" s="74"/>
      <c r="AL684" s="74"/>
      <c r="AM684" s="74"/>
      <c r="AN684" s="74"/>
      <c r="AO684" s="74"/>
      <c r="AP684" s="74"/>
      <c r="AQ684" s="74"/>
      <c r="AR684" s="74"/>
      <c r="AS684" s="74"/>
      <c r="AT684" s="74"/>
      <c r="AU684" s="74"/>
      <c r="AV684" s="74"/>
      <c r="AW684" s="74"/>
      <c r="AX684" s="74"/>
      <c r="AY684" s="74"/>
      <c r="AZ684" s="74"/>
      <c r="BA684" s="74"/>
      <c r="BB684" s="74"/>
      <c r="BC684" s="74"/>
      <c r="BD684" s="74"/>
      <c r="BE684" s="74"/>
      <c r="BF684" s="74"/>
      <c r="BG684" s="74"/>
      <c r="BH684" s="74"/>
      <c r="BI684" s="74"/>
      <c r="BJ684" s="74"/>
      <c r="BK684" s="74"/>
      <c r="BL684" s="74"/>
    </row>
    <row r="685" spans="1:64" s="35" customFormat="1" x14ac:dyDescent="0.35">
      <c r="A685" s="92"/>
      <c r="B685" s="31"/>
      <c r="K685" s="36"/>
      <c r="L685" s="91"/>
      <c r="M685" s="92"/>
      <c r="N685" s="34"/>
      <c r="X685" s="36"/>
      <c r="Y685" s="91"/>
      <c r="Z685" s="34"/>
      <c r="AI685" s="74"/>
      <c r="AJ685" s="74"/>
      <c r="AK685" s="74"/>
      <c r="AL685" s="74"/>
      <c r="AM685" s="74"/>
      <c r="AN685" s="74"/>
      <c r="AO685" s="74"/>
      <c r="AP685" s="74"/>
      <c r="AQ685" s="74"/>
      <c r="AR685" s="74"/>
      <c r="AS685" s="74"/>
      <c r="AT685" s="74"/>
      <c r="AU685" s="74"/>
      <c r="AV685" s="74"/>
      <c r="AW685" s="74"/>
      <c r="AX685" s="74"/>
      <c r="AY685" s="74"/>
      <c r="AZ685" s="74"/>
      <c r="BA685" s="74"/>
      <c r="BB685" s="74"/>
      <c r="BC685" s="74"/>
      <c r="BD685" s="74"/>
      <c r="BE685" s="74"/>
      <c r="BF685" s="74"/>
      <c r="BG685" s="74"/>
      <c r="BH685" s="74"/>
      <c r="BI685" s="74"/>
      <c r="BJ685" s="74"/>
      <c r="BK685" s="74"/>
      <c r="BL685" s="74"/>
    </row>
    <row r="686" spans="1:64" s="35" customFormat="1" x14ac:dyDescent="0.35">
      <c r="A686" s="92"/>
      <c r="B686" s="31"/>
      <c r="K686" s="36"/>
      <c r="L686" s="91"/>
      <c r="M686" s="92"/>
      <c r="N686" s="34"/>
      <c r="X686" s="36"/>
      <c r="Y686" s="91"/>
      <c r="Z686" s="34"/>
      <c r="AI686" s="74"/>
      <c r="AJ686" s="74"/>
      <c r="AK686" s="74"/>
      <c r="AL686" s="74"/>
      <c r="AM686" s="74"/>
      <c r="AN686" s="74"/>
      <c r="AO686" s="74"/>
      <c r="AP686" s="74"/>
      <c r="AQ686" s="74"/>
      <c r="AR686" s="74"/>
      <c r="AS686" s="74"/>
      <c r="AT686" s="74"/>
      <c r="AU686" s="74"/>
      <c r="AV686" s="74"/>
      <c r="AW686" s="74"/>
      <c r="AX686" s="74"/>
      <c r="AY686" s="74"/>
      <c r="AZ686" s="74"/>
      <c r="BA686" s="74"/>
      <c r="BB686" s="74"/>
      <c r="BC686" s="74"/>
      <c r="BD686" s="74"/>
      <c r="BE686" s="74"/>
      <c r="BF686" s="74"/>
      <c r="BG686" s="74"/>
      <c r="BH686" s="74"/>
      <c r="BI686" s="74"/>
      <c r="BJ686" s="74"/>
      <c r="BK686" s="74"/>
      <c r="BL686" s="74"/>
    </row>
    <row r="687" spans="1:64" s="35" customFormat="1" x14ac:dyDescent="0.35">
      <c r="A687" s="92"/>
      <c r="B687" s="31"/>
      <c r="K687" s="36"/>
      <c r="L687" s="91"/>
      <c r="M687" s="92"/>
      <c r="N687" s="34"/>
      <c r="X687" s="36"/>
      <c r="Y687" s="91"/>
      <c r="Z687" s="34"/>
      <c r="AI687" s="74"/>
      <c r="AJ687" s="74"/>
      <c r="AK687" s="74"/>
      <c r="AL687" s="74"/>
      <c r="AM687" s="74"/>
      <c r="AN687" s="74"/>
      <c r="AO687" s="74"/>
      <c r="AP687" s="74"/>
      <c r="AQ687" s="74"/>
      <c r="AR687" s="74"/>
      <c r="AS687" s="74"/>
      <c r="AT687" s="74"/>
      <c r="AU687" s="74"/>
      <c r="AV687" s="74"/>
      <c r="AW687" s="74"/>
      <c r="AX687" s="74"/>
      <c r="AY687" s="74"/>
      <c r="AZ687" s="74"/>
      <c r="BA687" s="74"/>
      <c r="BB687" s="74"/>
      <c r="BC687" s="74"/>
      <c r="BD687" s="74"/>
      <c r="BE687" s="74"/>
      <c r="BF687" s="74"/>
      <c r="BG687" s="74"/>
      <c r="BH687" s="74"/>
      <c r="BI687" s="74"/>
      <c r="BJ687" s="74"/>
      <c r="BK687" s="74"/>
      <c r="BL687" s="74"/>
    </row>
    <row r="688" spans="1:64" s="35" customFormat="1" x14ac:dyDescent="0.35">
      <c r="A688" s="92"/>
      <c r="B688" s="31"/>
      <c r="K688" s="36"/>
      <c r="L688" s="91"/>
      <c r="M688" s="92"/>
      <c r="N688" s="34"/>
      <c r="X688" s="36"/>
      <c r="Y688" s="91"/>
      <c r="Z688" s="34"/>
      <c r="AI688" s="74"/>
      <c r="AJ688" s="74"/>
      <c r="AK688" s="74"/>
      <c r="AL688" s="74"/>
      <c r="AM688" s="74"/>
      <c r="AN688" s="74"/>
      <c r="AO688" s="74"/>
      <c r="AP688" s="74"/>
      <c r="AQ688" s="74"/>
      <c r="AR688" s="74"/>
      <c r="AS688" s="74"/>
      <c r="AT688" s="74"/>
      <c r="AU688" s="74"/>
      <c r="AV688" s="74"/>
      <c r="AW688" s="74"/>
      <c r="AX688" s="74"/>
      <c r="AY688" s="74"/>
      <c r="AZ688" s="74"/>
      <c r="BA688" s="74"/>
      <c r="BB688" s="74"/>
      <c r="BC688" s="74"/>
      <c r="BD688" s="74"/>
      <c r="BE688" s="74"/>
      <c r="BF688" s="74"/>
      <c r="BG688" s="74"/>
      <c r="BH688" s="74"/>
      <c r="BI688" s="74"/>
      <c r="BJ688" s="74"/>
      <c r="BK688" s="74"/>
      <c r="BL688" s="74"/>
    </row>
    <row r="689" spans="1:64" s="35" customFormat="1" x14ac:dyDescent="0.35">
      <c r="A689" s="92"/>
      <c r="B689" s="31"/>
      <c r="K689" s="36"/>
      <c r="L689" s="91"/>
      <c r="M689" s="92"/>
      <c r="N689" s="34"/>
      <c r="X689" s="36"/>
      <c r="Y689" s="91"/>
      <c r="Z689" s="34"/>
      <c r="AI689" s="74"/>
      <c r="AJ689" s="74"/>
      <c r="AK689" s="74"/>
      <c r="AL689" s="74"/>
      <c r="AM689" s="74"/>
      <c r="AN689" s="74"/>
      <c r="AO689" s="74"/>
      <c r="AP689" s="74"/>
      <c r="AQ689" s="74"/>
      <c r="AR689" s="74"/>
      <c r="AS689" s="74"/>
      <c r="AT689" s="74"/>
      <c r="AU689" s="74"/>
      <c r="AV689" s="74"/>
      <c r="AW689" s="74"/>
      <c r="AX689" s="74"/>
      <c r="AY689" s="74"/>
      <c r="AZ689" s="74"/>
      <c r="BA689" s="74"/>
      <c r="BB689" s="74"/>
      <c r="BC689" s="74"/>
      <c r="BD689" s="74"/>
      <c r="BE689" s="74"/>
      <c r="BF689" s="74"/>
      <c r="BG689" s="74"/>
      <c r="BH689" s="74"/>
      <c r="BI689" s="74"/>
      <c r="BJ689" s="74"/>
      <c r="BK689" s="74"/>
      <c r="BL689" s="74"/>
    </row>
    <row r="690" spans="1:64" s="35" customFormat="1" x14ac:dyDescent="0.35">
      <c r="A690" s="92"/>
      <c r="B690" s="31"/>
      <c r="K690" s="36"/>
      <c r="L690" s="91"/>
      <c r="M690" s="92"/>
      <c r="N690" s="34"/>
      <c r="X690" s="36"/>
      <c r="Y690" s="91"/>
      <c r="Z690" s="34"/>
      <c r="AI690" s="74"/>
      <c r="AJ690" s="74"/>
      <c r="AK690" s="74"/>
      <c r="AL690" s="74"/>
      <c r="AM690" s="74"/>
      <c r="AN690" s="74"/>
      <c r="AO690" s="74"/>
      <c r="AP690" s="74"/>
      <c r="AQ690" s="74"/>
      <c r="AR690" s="74"/>
      <c r="AS690" s="74"/>
      <c r="AT690" s="74"/>
      <c r="AU690" s="74"/>
      <c r="AV690" s="74"/>
      <c r="AW690" s="74"/>
      <c r="AX690" s="74"/>
      <c r="AY690" s="74"/>
      <c r="AZ690" s="74"/>
      <c r="BA690" s="74"/>
      <c r="BB690" s="74"/>
      <c r="BC690" s="74"/>
      <c r="BD690" s="74"/>
      <c r="BE690" s="74"/>
      <c r="BF690" s="74"/>
      <c r="BG690" s="74"/>
      <c r="BH690" s="74"/>
      <c r="BI690" s="74"/>
      <c r="BJ690" s="74"/>
      <c r="BK690" s="74"/>
      <c r="BL690" s="74"/>
    </row>
    <row r="691" spans="1:64" s="35" customFormat="1" x14ac:dyDescent="0.35">
      <c r="A691" s="92"/>
      <c r="B691" s="31"/>
      <c r="K691" s="36"/>
      <c r="L691" s="91"/>
      <c r="M691" s="92"/>
      <c r="N691" s="34"/>
      <c r="X691" s="36"/>
      <c r="Y691" s="91"/>
      <c r="Z691" s="34"/>
      <c r="AI691" s="74"/>
      <c r="AJ691" s="74"/>
      <c r="AK691" s="74"/>
      <c r="AL691" s="74"/>
      <c r="AM691" s="74"/>
      <c r="AN691" s="74"/>
      <c r="AO691" s="74"/>
      <c r="AP691" s="74"/>
      <c r="AQ691" s="74"/>
      <c r="AR691" s="74"/>
      <c r="AS691" s="74"/>
      <c r="AT691" s="74"/>
      <c r="AU691" s="74"/>
      <c r="AV691" s="74"/>
      <c r="AW691" s="74"/>
      <c r="AX691" s="74"/>
      <c r="AY691" s="74"/>
      <c r="AZ691" s="74"/>
      <c r="BA691" s="74"/>
      <c r="BB691" s="74"/>
      <c r="BC691" s="74"/>
      <c r="BD691" s="74"/>
      <c r="BE691" s="74"/>
      <c r="BF691" s="74"/>
      <c r="BG691" s="74"/>
      <c r="BH691" s="74"/>
      <c r="BI691" s="74"/>
      <c r="BJ691" s="74"/>
      <c r="BK691" s="74"/>
      <c r="BL691" s="74"/>
    </row>
    <row r="692" spans="1:64" s="35" customFormat="1" x14ac:dyDescent="0.35">
      <c r="A692" s="92"/>
      <c r="B692" s="31"/>
      <c r="K692" s="36"/>
      <c r="L692" s="91"/>
      <c r="M692" s="92"/>
      <c r="N692" s="34"/>
      <c r="X692" s="36"/>
      <c r="Y692" s="91"/>
      <c r="Z692" s="34"/>
      <c r="AI692" s="74"/>
      <c r="AJ692" s="74"/>
      <c r="AK692" s="74"/>
      <c r="AL692" s="74"/>
      <c r="AM692" s="74"/>
      <c r="AN692" s="74"/>
      <c r="AO692" s="74"/>
      <c r="AP692" s="74"/>
      <c r="AQ692" s="74"/>
      <c r="AR692" s="74"/>
      <c r="AS692" s="74"/>
      <c r="AT692" s="74"/>
      <c r="AU692" s="74"/>
      <c r="AV692" s="74"/>
      <c r="AW692" s="74"/>
      <c r="AX692" s="74"/>
      <c r="AY692" s="74"/>
      <c r="AZ692" s="74"/>
      <c r="BA692" s="74"/>
      <c r="BB692" s="74"/>
      <c r="BC692" s="74"/>
      <c r="BD692" s="74"/>
      <c r="BE692" s="74"/>
      <c r="BF692" s="74"/>
      <c r="BG692" s="74"/>
      <c r="BH692" s="74"/>
      <c r="BI692" s="74"/>
      <c r="BJ692" s="74"/>
      <c r="BK692" s="74"/>
      <c r="BL692" s="74"/>
    </row>
    <row r="693" spans="1:64" s="35" customFormat="1" x14ac:dyDescent="0.35">
      <c r="A693" s="92"/>
      <c r="B693" s="31"/>
      <c r="K693" s="36"/>
      <c r="L693" s="91"/>
      <c r="M693" s="92"/>
      <c r="N693" s="34"/>
      <c r="X693" s="36"/>
      <c r="Y693" s="91"/>
      <c r="Z693" s="34"/>
      <c r="AI693" s="74"/>
      <c r="AJ693" s="74"/>
      <c r="AK693" s="74"/>
      <c r="AL693" s="74"/>
      <c r="AM693" s="74"/>
      <c r="AN693" s="74"/>
      <c r="AO693" s="74"/>
      <c r="AP693" s="74"/>
      <c r="AQ693" s="74"/>
      <c r="AR693" s="74"/>
      <c r="AS693" s="74"/>
      <c r="AT693" s="74"/>
      <c r="AU693" s="74"/>
      <c r="AV693" s="74"/>
      <c r="AW693" s="74"/>
      <c r="AX693" s="74"/>
      <c r="AY693" s="74"/>
      <c r="AZ693" s="74"/>
      <c r="BA693" s="74"/>
      <c r="BB693" s="74"/>
      <c r="BC693" s="74"/>
      <c r="BD693" s="74"/>
      <c r="BE693" s="74"/>
      <c r="BF693" s="74"/>
      <c r="BG693" s="74"/>
      <c r="BH693" s="74"/>
      <c r="BI693" s="74"/>
      <c r="BJ693" s="74"/>
      <c r="BK693" s="74"/>
      <c r="BL693" s="74"/>
    </row>
    <row r="694" spans="1:64" s="35" customFormat="1" x14ac:dyDescent="0.35">
      <c r="A694" s="92"/>
      <c r="B694" s="31"/>
      <c r="K694" s="36"/>
      <c r="L694" s="91"/>
      <c r="M694" s="92"/>
      <c r="N694" s="34"/>
      <c r="X694" s="36"/>
      <c r="Y694" s="91"/>
      <c r="Z694" s="34"/>
      <c r="AI694" s="74"/>
      <c r="AJ694" s="74"/>
      <c r="AK694" s="74"/>
      <c r="AL694" s="74"/>
      <c r="AM694" s="74"/>
      <c r="AN694" s="74"/>
      <c r="AO694" s="74"/>
      <c r="AP694" s="74"/>
      <c r="AQ694" s="74"/>
      <c r="AR694" s="74"/>
      <c r="AS694" s="74"/>
      <c r="AT694" s="74"/>
      <c r="AU694" s="74"/>
      <c r="AV694" s="74"/>
      <c r="AW694" s="74"/>
      <c r="AX694" s="74"/>
      <c r="AY694" s="74"/>
      <c r="AZ694" s="74"/>
      <c r="BA694" s="74"/>
      <c r="BB694" s="74"/>
      <c r="BC694" s="74"/>
      <c r="BD694" s="74"/>
      <c r="BE694" s="74"/>
      <c r="BF694" s="74"/>
      <c r="BG694" s="74"/>
      <c r="BH694" s="74"/>
      <c r="BI694" s="74"/>
      <c r="BJ694" s="74"/>
      <c r="BK694" s="74"/>
      <c r="BL694" s="74"/>
    </row>
    <row r="695" spans="1:64" s="35" customFormat="1" x14ac:dyDescent="0.35">
      <c r="A695" s="92"/>
      <c r="B695" s="31"/>
      <c r="K695" s="36"/>
      <c r="L695" s="91"/>
      <c r="M695" s="92"/>
      <c r="N695" s="34"/>
      <c r="X695" s="36"/>
      <c r="Y695" s="91"/>
      <c r="Z695" s="34"/>
      <c r="AI695" s="74"/>
      <c r="AJ695" s="74"/>
      <c r="AK695" s="74"/>
      <c r="AL695" s="74"/>
      <c r="AM695" s="74"/>
      <c r="AN695" s="74"/>
      <c r="AO695" s="74"/>
      <c r="AP695" s="74"/>
      <c r="AQ695" s="74"/>
      <c r="AR695" s="74"/>
      <c r="AS695" s="74"/>
      <c r="AT695" s="74"/>
      <c r="AU695" s="74"/>
      <c r="AV695" s="74"/>
      <c r="AW695" s="74"/>
      <c r="AX695" s="74"/>
      <c r="AY695" s="74"/>
      <c r="AZ695" s="74"/>
      <c r="BA695" s="74"/>
      <c r="BB695" s="74"/>
      <c r="BC695" s="74"/>
      <c r="BD695" s="74"/>
      <c r="BE695" s="74"/>
      <c r="BF695" s="74"/>
      <c r="BG695" s="74"/>
      <c r="BH695" s="74"/>
      <c r="BI695" s="74"/>
      <c r="BJ695" s="74"/>
      <c r="BK695" s="74"/>
      <c r="BL695" s="74"/>
    </row>
    <row r="696" spans="1:64" s="35" customFormat="1" x14ac:dyDescent="0.35">
      <c r="A696" s="92"/>
      <c r="B696" s="31"/>
      <c r="K696" s="36"/>
      <c r="L696" s="91"/>
      <c r="M696" s="92"/>
      <c r="N696" s="34"/>
      <c r="X696" s="36"/>
      <c r="Y696" s="91"/>
      <c r="Z696" s="34"/>
      <c r="AI696" s="74"/>
      <c r="AJ696" s="74"/>
      <c r="AK696" s="74"/>
      <c r="AL696" s="74"/>
      <c r="AM696" s="74"/>
      <c r="AN696" s="74"/>
      <c r="AO696" s="74"/>
      <c r="AP696" s="74"/>
      <c r="AQ696" s="74"/>
      <c r="AR696" s="74"/>
      <c r="AS696" s="74"/>
      <c r="AT696" s="74"/>
      <c r="AU696" s="74"/>
      <c r="AV696" s="74"/>
      <c r="AW696" s="74"/>
      <c r="AX696" s="74"/>
      <c r="AY696" s="74"/>
      <c r="AZ696" s="74"/>
      <c r="BA696" s="74"/>
      <c r="BB696" s="74"/>
      <c r="BC696" s="74"/>
      <c r="BD696" s="74"/>
      <c r="BE696" s="74"/>
      <c r="BF696" s="74"/>
      <c r="BG696" s="74"/>
      <c r="BH696" s="74"/>
      <c r="BI696" s="74"/>
      <c r="BJ696" s="74"/>
      <c r="BK696" s="74"/>
      <c r="BL696" s="74"/>
    </row>
    <row r="697" spans="1:64" s="35" customFormat="1" x14ac:dyDescent="0.35">
      <c r="A697" s="92"/>
      <c r="B697" s="31"/>
      <c r="K697" s="36"/>
      <c r="L697" s="91"/>
      <c r="M697" s="92"/>
      <c r="N697" s="34"/>
      <c r="X697" s="36"/>
      <c r="Y697" s="91"/>
      <c r="Z697" s="34"/>
      <c r="AI697" s="74"/>
      <c r="AJ697" s="74"/>
      <c r="AK697" s="74"/>
      <c r="AL697" s="74"/>
      <c r="AM697" s="74"/>
      <c r="AN697" s="74"/>
      <c r="AO697" s="74"/>
      <c r="AP697" s="74"/>
      <c r="AQ697" s="74"/>
      <c r="AR697" s="74"/>
      <c r="AS697" s="74"/>
      <c r="AT697" s="74"/>
      <c r="AU697" s="74"/>
      <c r="AV697" s="74"/>
      <c r="AW697" s="74"/>
      <c r="AX697" s="74"/>
      <c r="AY697" s="74"/>
      <c r="AZ697" s="74"/>
      <c r="BA697" s="74"/>
      <c r="BB697" s="74"/>
      <c r="BC697" s="74"/>
      <c r="BD697" s="74"/>
      <c r="BE697" s="74"/>
      <c r="BF697" s="74"/>
      <c r="BG697" s="74"/>
      <c r="BH697" s="74"/>
      <c r="BI697" s="74"/>
      <c r="BJ697" s="74"/>
      <c r="BK697" s="74"/>
      <c r="BL697" s="74"/>
    </row>
    <row r="698" spans="1:64" s="35" customFormat="1" x14ac:dyDescent="0.35">
      <c r="A698" s="92"/>
      <c r="B698" s="31"/>
      <c r="K698" s="36"/>
      <c r="L698" s="91"/>
      <c r="M698" s="92"/>
      <c r="N698" s="34"/>
      <c r="X698" s="36"/>
      <c r="Y698" s="91"/>
      <c r="Z698" s="34"/>
      <c r="AI698" s="74"/>
      <c r="AJ698" s="74"/>
      <c r="AK698" s="74"/>
      <c r="AL698" s="74"/>
      <c r="AM698" s="74"/>
      <c r="AN698" s="74"/>
      <c r="AO698" s="74"/>
      <c r="AP698" s="74"/>
      <c r="AQ698" s="74"/>
      <c r="AR698" s="74"/>
      <c r="AS698" s="74"/>
      <c r="AT698" s="74"/>
      <c r="AU698" s="74"/>
      <c r="AV698" s="74"/>
      <c r="AW698" s="74"/>
      <c r="AX698" s="74"/>
      <c r="AY698" s="74"/>
      <c r="AZ698" s="74"/>
      <c r="BA698" s="74"/>
      <c r="BB698" s="74"/>
      <c r="BC698" s="74"/>
      <c r="BD698" s="74"/>
      <c r="BE698" s="74"/>
      <c r="BF698" s="74"/>
      <c r="BG698" s="74"/>
      <c r="BH698" s="74"/>
      <c r="BI698" s="74"/>
      <c r="BJ698" s="74"/>
      <c r="BK698" s="74"/>
      <c r="BL698" s="74"/>
    </row>
    <row r="699" spans="1:64" s="35" customFormat="1" x14ac:dyDescent="0.35">
      <c r="A699" s="92"/>
      <c r="B699" s="31"/>
      <c r="K699" s="36"/>
      <c r="L699" s="91"/>
      <c r="M699" s="92"/>
      <c r="N699" s="34"/>
      <c r="X699" s="36"/>
      <c r="Y699" s="91"/>
      <c r="Z699" s="34"/>
      <c r="AI699" s="74"/>
      <c r="AJ699" s="74"/>
      <c r="AK699" s="74"/>
      <c r="AL699" s="74"/>
      <c r="AM699" s="74"/>
      <c r="AN699" s="74"/>
      <c r="AO699" s="74"/>
      <c r="AP699" s="74"/>
      <c r="AQ699" s="74"/>
      <c r="AR699" s="74"/>
      <c r="AS699" s="74"/>
      <c r="AT699" s="74"/>
      <c r="AU699" s="74"/>
      <c r="AV699" s="74"/>
      <c r="AW699" s="74"/>
      <c r="AX699" s="74"/>
      <c r="AY699" s="74"/>
      <c r="AZ699" s="74"/>
      <c r="BA699" s="74"/>
      <c r="BB699" s="74"/>
      <c r="BC699" s="74"/>
      <c r="BD699" s="74"/>
      <c r="BE699" s="74"/>
      <c r="BF699" s="74"/>
      <c r="BG699" s="74"/>
      <c r="BH699" s="74"/>
      <c r="BI699" s="74"/>
      <c r="BJ699" s="74"/>
      <c r="BK699" s="74"/>
      <c r="BL699" s="74"/>
    </row>
    <row r="700" spans="1:64" s="35" customFormat="1" x14ac:dyDescent="0.35">
      <c r="A700" s="92"/>
      <c r="B700" s="31"/>
      <c r="K700" s="36"/>
      <c r="L700" s="91"/>
      <c r="M700" s="92"/>
      <c r="N700" s="34"/>
      <c r="X700" s="36"/>
      <c r="Y700" s="91"/>
      <c r="Z700" s="34"/>
      <c r="AI700" s="74"/>
      <c r="AJ700" s="74"/>
      <c r="AK700" s="74"/>
      <c r="AL700" s="74"/>
      <c r="AM700" s="74"/>
      <c r="AN700" s="74"/>
      <c r="AO700" s="74"/>
      <c r="AP700" s="74"/>
      <c r="AQ700" s="74"/>
      <c r="AR700" s="74"/>
      <c r="AS700" s="74"/>
      <c r="AT700" s="74"/>
      <c r="AU700" s="74"/>
      <c r="AV700" s="74"/>
      <c r="AW700" s="74"/>
      <c r="AX700" s="74"/>
      <c r="AY700" s="74"/>
      <c r="AZ700" s="74"/>
      <c r="BA700" s="74"/>
      <c r="BB700" s="74"/>
      <c r="BC700" s="74"/>
      <c r="BD700" s="74"/>
      <c r="BE700" s="74"/>
      <c r="BF700" s="74"/>
      <c r="BG700" s="74"/>
      <c r="BH700" s="74"/>
      <c r="BI700" s="74"/>
      <c r="BJ700" s="74"/>
      <c r="BK700" s="74"/>
      <c r="BL700" s="74"/>
    </row>
    <row r="701" spans="1:64" s="35" customFormat="1" x14ac:dyDescent="0.35">
      <c r="A701" s="92"/>
      <c r="B701" s="31"/>
      <c r="K701" s="36"/>
      <c r="L701" s="91"/>
      <c r="M701" s="92"/>
      <c r="N701" s="34"/>
      <c r="X701" s="36"/>
      <c r="Y701" s="91"/>
      <c r="Z701" s="34"/>
      <c r="AI701" s="74"/>
      <c r="AJ701" s="74"/>
      <c r="AK701" s="74"/>
      <c r="AL701" s="74"/>
      <c r="AM701" s="74"/>
      <c r="AN701" s="74"/>
      <c r="AO701" s="74"/>
      <c r="AP701" s="74"/>
      <c r="AQ701" s="74"/>
      <c r="AR701" s="74"/>
      <c r="AS701" s="74"/>
      <c r="AT701" s="74"/>
      <c r="AU701" s="74"/>
      <c r="AV701" s="74"/>
      <c r="AW701" s="74"/>
      <c r="AX701" s="74"/>
      <c r="AY701" s="74"/>
      <c r="AZ701" s="74"/>
      <c r="BA701" s="74"/>
      <c r="BB701" s="74"/>
      <c r="BC701" s="74"/>
      <c r="BD701" s="74"/>
      <c r="BE701" s="74"/>
      <c r="BF701" s="74"/>
      <c r="BG701" s="74"/>
      <c r="BH701" s="74"/>
      <c r="BI701" s="74"/>
      <c r="BJ701" s="74"/>
      <c r="BK701" s="74"/>
      <c r="BL701" s="74"/>
    </row>
    <row r="702" spans="1:64" s="35" customFormat="1" x14ac:dyDescent="0.35">
      <c r="A702" s="92"/>
      <c r="B702" s="31"/>
      <c r="K702" s="36"/>
      <c r="L702" s="91"/>
      <c r="M702" s="92"/>
      <c r="N702" s="34"/>
      <c r="X702" s="36"/>
      <c r="Y702" s="91"/>
      <c r="Z702" s="34"/>
      <c r="AI702" s="74"/>
      <c r="AJ702" s="74"/>
      <c r="AK702" s="74"/>
      <c r="AL702" s="74"/>
      <c r="AM702" s="74"/>
      <c r="AN702" s="74"/>
      <c r="AO702" s="74"/>
      <c r="AP702" s="74"/>
      <c r="AQ702" s="74"/>
      <c r="AR702" s="74"/>
      <c r="AS702" s="74"/>
      <c r="AT702" s="74"/>
      <c r="AU702" s="74"/>
      <c r="AV702" s="74"/>
      <c r="AW702" s="74"/>
      <c r="AX702" s="74"/>
      <c r="AY702" s="74"/>
      <c r="AZ702" s="74"/>
      <c r="BA702" s="74"/>
      <c r="BB702" s="74"/>
      <c r="BC702" s="74"/>
      <c r="BD702" s="74"/>
      <c r="BE702" s="74"/>
      <c r="BF702" s="74"/>
      <c r="BG702" s="74"/>
      <c r="BH702" s="74"/>
      <c r="BI702" s="74"/>
      <c r="BJ702" s="74"/>
      <c r="BK702" s="74"/>
      <c r="BL702" s="74"/>
    </row>
    <row r="703" spans="1:64" s="35" customFormat="1" x14ac:dyDescent="0.35">
      <c r="A703" s="92"/>
      <c r="B703" s="31"/>
      <c r="K703" s="36"/>
      <c r="L703" s="91"/>
      <c r="M703" s="92"/>
      <c r="N703" s="34"/>
      <c r="X703" s="36"/>
      <c r="Y703" s="91"/>
      <c r="Z703" s="34"/>
      <c r="AI703" s="74"/>
      <c r="AJ703" s="74"/>
      <c r="AK703" s="74"/>
      <c r="AL703" s="74"/>
      <c r="AM703" s="74"/>
      <c r="AN703" s="74"/>
      <c r="AO703" s="74"/>
      <c r="AP703" s="74"/>
      <c r="AQ703" s="74"/>
      <c r="AR703" s="74"/>
      <c r="AS703" s="74"/>
      <c r="AT703" s="74"/>
      <c r="AU703" s="74"/>
      <c r="AV703" s="74"/>
      <c r="AW703" s="74"/>
      <c r="AX703" s="74"/>
      <c r="AY703" s="74"/>
      <c r="AZ703" s="74"/>
      <c r="BA703" s="74"/>
      <c r="BB703" s="74"/>
      <c r="BC703" s="74"/>
      <c r="BD703" s="74"/>
      <c r="BE703" s="74"/>
      <c r="BF703" s="74"/>
      <c r="BG703" s="74"/>
      <c r="BH703" s="74"/>
      <c r="BI703" s="74"/>
      <c r="BJ703" s="74"/>
      <c r="BK703" s="74"/>
      <c r="BL703" s="74"/>
    </row>
    <row r="704" spans="1:64" s="35" customFormat="1" x14ac:dyDescent="0.35">
      <c r="A704" s="92"/>
      <c r="B704" s="31"/>
      <c r="K704" s="36"/>
      <c r="L704" s="91"/>
      <c r="M704" s="92"/>
      <c r="N704" s="34"/>
      <c r="X704" s="36"/>
      <c r="Y704" s="91"/>
      <c r="Z704" s="34"/>
      <c r="AI704" s="74"/>
      <c r="AJ704" s="74"/>
      <c r="AK704" s="74"/>
      <c r="AL704" s="74"/>
      <c r="AM704" s="74"/>
      <c r="AN704" s="74"/>
      <c r="AO704" s="74"/>
      <c r="AP704" s="74"/>
      <c r="AQ704" s="74"/>
      <c r="AR704" s="74"/>
      <c r="AS704" s="74"/>
      <c r="AT704" s="74"/>
      <c r="AU704" s="74"/>
      <c r="AV704" s="74"/>
      <c r="AW704" s="74"/>
      <c r="AX704" s="74"/>
      <c r="AY704" s="74"/>
      <c r="AZ704" s="74"/>
      <c r="BA704" s="74"/>
      <c r="BB704" s="74"/>
      <c r="BC704" s="74"/>
      <c r="BD704" s="74"/>
      <c r="BE704" s="74"/>
      <c r="BF704" s="74"/>
      <c r="BG704" s="74"/>
      <c r="BH704" s="74"/>
      <c r="BI704" s="74"/>
      <c r="BJ704" s="74"/>
      <c r="BK704" s="74"/>
      <c r="BL704" s="74"/>
    </row>
    <row r="705" spans="1:64" s="35" customFormat="1" x14ac:dyDescent="0.35">
      <c r="A705" s="92"/>
      <c r="B705" s="31"/>
      <c r="K705" s="36"/>
      <c r="L705" s="91"/>
      <c r="M705" s="92"/>
      <c r="N705" s="34"/>
      <c r="X705" s="36"/>
      <c r="Y705" s="91"/>
      <c r="Z705" s="34"/>
      <c r="AI705" s="74"/>
      <c r="AJ705" s="74"/>
      <c r="AK705" s="74"/>
      <c r="AL705" s="74"/>
      <c r="AM705" s="74"/>
      <c r="AN705" s="74"/>
      <c r="AO705" s="74"/>
      <c r="AP705" s="74"/>
      <c r="AQ705" s="74"/>
      <c r="AR705" s="74"/>
      <c r="AS705" s="74"/>
      <c r="AT705" s="74"/>
      <c r="AU705" s="74"/>
      <c r="AV705" s="74"/>
      <c r="AW705" s="74"/>
      <c r="AX705" s="74"/>
      <c r="AY705" s="74"/>
      <c r="AZ705" s="74"/>
      <c r="BA705" s="74"/>
      <c r="BB705" s="74"/>
      <c r="BC705" s="74"/>
      <c r="BD705" s="74"/>
      <c r="BE705" s="74"/>
      <c r="BF705" s="74"/>
      <c r="BG705" s="74"/>
      <c r="BH705" s="74"/>
      <c r="BI705" s="74"/>
      <c r="BJ705" s="74"/>
      <c r="BK705" s="74"/>
      <c r="BL705" s="74"/>
    </row>
    <row r="706" spans="1:64" s="35" customFormat="1" x14ac:dyDescent="0.35">
      <c r="A706" s="92"/>
      <c r="B706" s="31"/>
      <c r="K706" s="36"/>
      <c r="L706" s="91"/>
      <c r="M706" s="92"/>
      <c r="N706" s="34"/>
      <c r="X706" s="36"/>
      <c r="Y706" s="91"/>
      <c r="Z706" s="34"/>
      <c r="AI706" s="74"/>
      <c r="AJ706" s="74"/>
      <c r="AK706" s="74"/>
      <c r="AL706" s="74"/>
      <c r="AM706" s="74"/>
      <c r="AN706" s="74"/>
      <c r="AO706" s="74"/>
      <c r="AP706" s="74"/>
      <c r="AQ706" s="74"/>
      <c r="AR706" s="74"/>
      <c r="AS706" s="74"/>
      <c r="AT706" s="74"/>
      <c r="AU706" s="74"/>
      <c r="AV706" s="74"/>
      <c r="AW706" s="74"/>
      <c r="AX706" s="74"/>
      <c r="AY706" s="74"/>
      <c r="AZ706" s="74"/>
      <c r="BA706" s="74"/>
      <c r="BB706" s="74"/>
      <c r="BC706" s="74"/>
      <c r="BD706" s="74"/>
      <c r="BE706" s="74"/>
      <c r="BF706" s="74"/>
      <c r="BG706" s="74"/>
      <c r="BH706" s="74"/>
      <c r="BI706" s="74"/>
      <c r="BJ706" s="74"/>
      <c r="BK706" s="74"/>
      <c r="BL706" s="74"/>
    </row>
    <row r="707" spans="1:64" s="35" customFormat="1" x14ac:dyDescent="0.35">
      <c r="A707" s="92"/>
      <c r="B707" s="31"/>
      <c r="K707" s="36"/>
      <c r="L707" s="91"/>
      <c r="M707" s="92"/>
      <c r="N707" s="34"/>
      <c r="X707" s="36"/>
      <c r="Y707" s="91"/>
      <c r="Z707" s="34"/>
      <c r="AI707" s="74"/>
      <c r="AJ707" s="74"/>
      <c r="AK707" s="74"/>
      <c r="AL707" s="74"/>
      <c r="AM707" s="74"/>
      <c r="AN707" s="74"/>
      <c r="AO707" s="74"/>
      <c r="AP707" s="74"/>
      <c r="AQ707" s="74"/>
      <c r="AR707" s="74"/>
      <c r="AS707" s="74"/>
      <c r="AT707" s="74"/>
      <c r="AU707" s="74"/>
      <c r="AV707" s="74"/>
      <c r="AW707" s="74"/>
      <c r="AX707" s="74"/>
      <c r="AY707" s="74"/>
      <c r="AZ707" s="74"/>
      <c r="BA707" s="74"/>
      <c r="BB707" s="74"/>
      <c r="BC707" s="74"/>
      <c r="BD707" s="74"/>
      <c r="BE707" s="74"/>
      <c r="BF707" s="74"/>
      <c r="BG707" s="74"/>
      <c r="BH707" s="74"/>
      <c r="BI707" s="74"/>
      <c r="BJ707" s="74"/>
      <c r="BK707" s="74"/>
      <c r="BL707" s="74"/>
    </row>
    <row r="708" spans="1:64" s="35" customFormat="1" x14ac:dyDescent="0.35">
      <c r="A708" s="92"/>
      <c r="B708" s="31"/>
      <c r="K708" s="36"/>
      <c r="L708" s="91"/>
      <c r="M708" s="92"/>
      <c r="N708" s="34"/>
      <c r="X708" s="36"/>
      <c r="Y708" s="91"/>
      <c r="Z708" s="34"/>
      <c r="AI708" s="74"/>
      <c r="AJ708" s="74"/>
      <c r="AK708" s="74"/>
      <c r="AL708" s="74"/>
      <c r="AM708" s="74"/>
      <c r="AN708" s="74"/>
      <c r="AO708" s="74"/>
      <c r="AP708" s="74"/>
      <c r="AQ708" s="74"/>
      <c r="AR708" s="74"/>
      <c r="AS708" s="74"/>
      <c r="AT708" s="74"/>
      <c r="AU708" s="74"/>
      <c r="AV708" s="74"/>
      <c r="AW708" s="74"/>
      <c r="AX708" s="74"/>
      <c r="AY708" s="74"/>
      <c r="AZ708" s="74"/>
      <c r="BA708" s="74"/>
      <c r="BB708" s="74"/>
      <c r="BC708" s="74"/>
      <c r="BD708" s="74"/>
      <c r="BE708" s="74"/>
      <c r="BF708" s="74"/>
      <c r="BG708" s="74"/>
      <c r="BH708" s="74"/>
      <c r="BI708" s="74"/>
      <c r="BJ708" s="74"/>
      <c r="BK708" s="74"/>
      <c r="BL708" s="74"/>
    </row>
    <row r="709" spans="1:64" s="35" customFormat="1" x14ac:dyDescent="0.35">
      <c r="A709" s="92"/>
      <c r="B709" s="31"/>
      <c r="K709" s="36"/>
      <c r="L709" s="91"/>
      <c r="M709" s="92"/>
      <c r="N709" s="34"/>
      <c r="X709" s="36"/>
      <c r="Y709" s="91"/>
      <c r="Z709" s="34"/>
      <c r="AI709" s="74"/>
      <c r="AJ709" s="74"/>
      <c r="AK709" s="74"/>
      <c r="AL709" s="74"/>
      <c r="AM709" s="74"/>
      <c r="AN709" s="74"/>
      <c r="AO709" s="74"/>
      <c r="AP709" s="74"/>
      <c r="AQ709" s="74"/>
      <c r="AR709" s="74"/>
      <c r="AS709" s="74"/>
      <c r="AT709" s="74"/>
      <c r="AU709" s="74"/>
      <c r="AV709" s="74"/>
      <c r="AW709" s="74"/>
      <c r="AX709" s="74"/>
      <c r="AY709" s="74"/>
      <c r="AZ709" s="74"/>
      <c r="BA709" s="74"/>
      <c r="BB709" s="74"/>
      <c r="BC709" s="74"/>
      <c r="BD709" s="74"/>
      <c r="BE709" s="74"/>
      <c r="BF709" s="74"/>
      <c r="BG709" s="74"/>
      <c r="BH709" s="74"/>
      <c r="BI709" s="74"/>
      <c r="BJ709" s="74"/>
      <c r="BK709" s="74"/>
      <c r="BL709" s="74"/>
    </row>
    <row r="710" spans="1:64" s="35" customFormat="1" x14ac:dyDescent="0.35">
      <c r="A710" s="92"/>
      <c r="B710" s="31"/>
      <c r="K710" s="36"/>
      <c r="L710" s="91"/>
      <c r="M710" s="92"/>
      <c r="N710" s="34"/>
      <c r="X710" s="36"/>
      <c r="Y710" s="91"/>
      <c r="Z710" s="34"/>
      <c r="AI710" s="74"/>
      <c r="AJ710" s="74"/>
      <c r="AK710" s="74"/>
      <c r="AL710" s="74"/>
      <c r="AM710" s="74"/>
      <c r="AN710" s="74"/>
      <c r="AO710" s="74"/>
      <c r="AP710" s="74"/>
      <c r="AQ710" s="74"/>
      <c r="AR710" s="74"/>
      <c r="AS710" s="74"/>
      <c r="AT710" s="74"/>
      <c r="AU710" s="74"/>
      <c r="AV710" s="74"/>
      <c r="AW710" s="74"/>
      <c r="AX710" s="74"/>
      <c r="AY710" s="74"/>
      <c r="AZ710" s="74"/>
      <c r="BA710" s="74"/>
      <c r="BB710" s="74"/>
      <c r="BC710" s="74"/>
      <c r="BD710" s="74"/>
      <c r="BE710" s="74"/>
      <c r="BF710" s="74"/>
      <c r="BG710" s="74"/>
      <c r="BH710" s="74"/>
      <c r="BI710" s="74"/>
      <c r="BJ710" s="74"/>
      <c r="BK710" s="74"/>
      <c r="BL710" s="74"/>
    </row>
    <row r="711" spans="1:64" s="35" customFormat="1" x14ac:dyDescent="0.35">
      <c r="A711" s="92"/>
      <c r="B711" s="31"/>
      <c r="K711" s="36"/>
      <c r="L711" s="91"/>
      <c r="M711" s="92"/>
      <c r="N711" s="34"/>
      <c r="X711" s="36"/>
      <c r="Y711" s="91"/>
      <c r="Z711" s="34"/>
      <c r="AI711" s="74"/>
      <c r="AJ711" s="74"/>
      <c r="AK711" s="74"/>
      <c r="AL711" s="74"/>
      <c r="AM711" s="74"/>
      <c r="AN711" s="74"/>
      <c r="AO711" s="74"/>
      <c r="AP711" s="74"/>
      <c r="AQ711" s="74"/>
      <c r="AR711" s="74"/>
      <c r="AS711" s="74"/>
      <c r="AT711" s="74"/>
      <c r="AU711" s="74"/>
      <c r="AV711" s="74"/>
      <c r="AW711" s="74"/>
      <c r="AX711" s="74"/>
      <c r="AY711" s="74"/>
      <c r="AZ711" s="74"/>
      <c r="BA711" s="74"/>
      <c r="BB711" s="74"/>
      <c r="BC711" s="74"/>
      <c r="BD711" s="74"/>
      <c r="BE711" s="74"/>
      <c r="BF711" s="74"/>
      <c r="BG711" s="74"/>
      <c r="BH711" s="74"/>
      <c r="BI711" s="74"/>
      <c r="BJ711" s="74"/>
      <c r="BK711" s="74"/>
      <c r="BL711" s="74"/>
    </row>
    <row r="712" spans="1:64" s="35" customFormat="1" x14ac:dyDescent="0.35">
      <c r="A712" s="92"/>
      <c r="B712" s="31"/>
      <c r="K712" s="36"/>
      <c r="L712" s="91"/>
      <c r="M712" s="92"/>
      <c r="N712" s="34"/>
      <c r="X712" s="36"/>
      <c r="Y712" s="91"/>
      <c r="Z712" s="34"/>
      <c r="AI712" s="74"/>
      <c r="AJ712" s="74"/>
      <c r="AK712" s="74"/>
      <c r="AL712" s="74"/>
      <c r="AM712" s="74"/>
      <c r="AN712" s="74"/>
      <c r="AO712" s="74"/>
      <c r="AP712" s="74"/>
      <c r="AQ712" s="74"/>
      <c r="AR712" s="74"/>
      <c r="AS712" s="74"/>
      <c r="AT712" s="74"/>
      <c r="AU712" s="74"/>
      <c r="AV712" s="74"/>
      <c r="AW712" s="74"/>
      <c r="AX712" s="74"/>
      <c r="AY712" s="74"/>
      <c r="AZ712" s="74"/>
      <c r="BA712" s="74"/>
      <c r="BB712" s="74"/>
      <c r="BC712" s="74"/>
      <c r="BD712" s="74"/>
      <c r="BE712" s="74"/>
      <c r="BF712" s="74"/>
      <c r="BG712" s="74"/>
      <c r="BH712" s="74"/>
      <c r="BI712" s="74"/>
      <c r="BJ712" s="74"/>
      <c r="BK712" s="74"/>
      <c r="BL712" s="74"/>
    </row>
    <row r="713" spans="1:64" s="35" customFormat="1" x14ac:dyDescent="0.35">
      <c r="A713" s="92"/>
      <c r="B713" s="31"/>
      <c r="K713" s="36"/>
      <c r="L713" s="91"/>
      <c r="M713" s="92"/>
      <c r="N713" s="34"/>
      <c r="X713" s="36"/>
      <c r="Y713" s="91"/>
      <c r="Z713" s="34"/>
      <c r="AI713" s="74"/>
      <c r="AJ713" s="74"/>
      <c r="AK713" s="74"/>
      <c r="AL713" s="74"/>
      <c r="AM713" s="74"/>
      <c r="AN713" s="74"/>
      <c r="AO713" s="74"/>
      <c r="AP713" s="74"/>
      <c r="AQ713" s="74"/>
      <c r="AR713" s="74"/>
      <c r="AS713" s="74"/>
      <c r="AT713" s="74"/>
      <c r="AU713" s="74"/>
      <c r="AV713" s="74"/>
      <c r="AW713" s="74"/>
      <c r="AX713" s="74"/>
      <c r="AY713" s="74"/>
      <c r="AZ713" s="74"/>
      <c r="BA713" s="74"/>
      <c r="BB713" s="74"/>
      <c r="BC713" s="74"/>
      <c r="BD713" s="74"/>
      <c r="BE713" s="74"/>
      <c r="BF713" s="74"/>
      <c r="BG713" s="74"/>
      <c r="BH713" s="74"/>
      <c r="BI713" s="74"/>
      <c r="BJ713" s="74"/>
      <c r="BK713" s="74"/>
      <c r="BL713" s="74"/>
    </row>
    <row r="714" spans="1:64" s="35" customFormat="1" x14ac:dyDescent="0.35">
      <c r="A714" s="92"/>
      <c r="B714" s="31"/>
      <c r="K714" s="36"/>
      <c r="L714" s="91"/>
      <c r="M714" s="92"/>
      <c r="N714" s="34"/>
      <c r="X714" s="36"/>
      <c r="Y714" s="91"/>
      <c r="Z714" s="34"/>
      <c r="AI714" s="74"/>
      <c r="AJ714" s="74"/>
      <c r="AK714" s="74"/>
      <c r="AL714" s="74"/>
      <c r="AM714" s="74"/>
      <c r="AN714" s="74"/>
      <c r="AO714" s="74"/>
      <c r="AP714" s="74"/>
      <c r="AQ714" s="74"/>
      <c r="AR714" s="74"/>
      <c r="AS714" s="74"/>
      <c r="AT714" s="74"/>
      <c r="AU714" s="74"/>
      <c r="AV714" s="74"/>
      <c r="AW714" s="74"/>
      <c r="AX714" s="74"/>
      <c r="AY714" s="74"/>
      <c r="AZ714" s="74"/>
      <c r="BA714" s="74"/>
      <c r="BB714" s="74"/>
      <c r="BC714" s="74"/>
      <c r="BD714" s="74"/>
      <c r="BE714" s="74"/>
      <c r="BF714" s="74"/>
      <c r="BG714" s="74"/>
      <c r="BH714" s="74"/>
      <c r="BI714" s="74"/>
      <c r="BJ714" s="74"/>
      <c r="BK714" s="74"/>
      <c r="BL714" s="74"/>
    </row>
    <row r="715" spans="1:64" s="35" customFormat="1" x14ac:dyDescent="0.35">
      <c r="A715" s="92"/>
      <c r="B715" s="31"/>
      <c r="K715" s="36"/>
      <c r="L715" s="91"/>
      <c r="M715" s="92"/>
      <c r="N715" s="34"/>
      <c r="X715" s="36"/>
      <c r="Y715" s="91"/>
      <c r="Z715" s="34"/>
      <c r="AI715" s="74"/>
      <c r="AJ715" s="74"/>
      <c r="AK715" s="74"/>
      <c r="AL715" s="74"/>
      <c r="AM715" s="74"/>
      <c r="AN715" s="74"/>
      <c r="AO715" s="74"/>
      <c r="AP715" s="74"/>
      <c r="AQ715" s="74"/>
      <c r="AR715" s="74"/>
      <c r="AS715" s="74"/>
      <c r="AT715" s="74"/>
      <c r="AU715" s="74"/>
      <c r="AV715" s="74"/>
      <c r="AW715" s="74"/>
      <c r="AX715" s="74"/>
      <c r="AY715" s="74"/>
      <c r="AZ715" s="74"/>
      <c r="BA715" s="74"/>
      <c r="BB715" s="74"/>
      <c r="BC715" s="74"/>
      <c r="BD715" s="74"/>
      <c r="BE715" s="74"/>
      <c r="BF715" s="74"/>
      <c r="BG715" s="74"/>
      <c r="BH715" s="74"/>
      <c r="BI715" s="74"/>
      <c r="BJ715" s="74"/>
      <c r="BK715" s="74"/>
      <c r="BL715" s="74"/>
    </row>
    <row r="716" spans="1:64" s="35" customFormat="1" x14ac:dyDescent="0.35">
      <c r="A716" s="92"/>
      <c r="B716" s="31"/>
      <c r="K716" s="36"/>
      <c r="L716" s="91"/>
      <c r="M716" s="92"/>
      <c r="N716" s="34"/>
      <c r="X716" s="36"/>
      <c r="Y716" s="91"/>
      <c r="Z716" s="34"/>
      <c r="AI716" s="74"/>
      <c r="AJ716" s="74"/>
      <c r="AK716" s="74"/>
      <c r="AL716" s="74"/>
      <c r="AM716" s="74"/>
      <c r="AN716" s="74"/>
      <c r="AO716" s="74"/>
      <c r="AP716" s="74"/>
      <c r="AQ716" s="74"/>
      <c r="AR716" s="74"/>
      <c r="AS716" s="74"/>
      <c r="AT716" s="74"/>
      <c r="AU716" s="74"/>
      <c r="AV716" s="74"/>
      <c r="AW716" s="74"/>
      <c r="AX716" s="74"/>
      <c r="AY716" s="74"/>
      <c r="AZ716" s="74"/>
      <c r="BA716" s="74"/>
      <c r="BB716" s="74"/>
      <c r="BC716" s="74"/>
      <c r="BD716" s="74"/>
      <c r="BE716" s="74"/>
      <c r="BF716" s="74"/>
      <c r="BG716" s="74"/>
      <c r="BH716" s="74"/>
      <c r="BI716" s="74"/>
      <c r="BJ716" s="74"/>
      <c r="BK716" s="74"/>
      <c r="BL716" s="74"/>
    </row>
    <row r="717" spans="1:64" s="35" customFormat="1" x14ac:dyDescent="0.35">
      <c r="A717" s="92"/>
      <c r="B717" s="31"/>
      <c r="K717" s="36"/>
      <c r="L717" s="91"/>
      <c r="M717" s="92"/>
      <c r="N717" s="34"/>
      <c r="X717" s="36"/>
      <c r="Y717" s="91"/>
      <c r="Z717" s="34"/>
      <c r="AI717" s="74"/>
      <c r="AJ717" s="74"/>
      <c r="AK717" s="74"/>
      <c r="AL717" s="74"/>
      <c r="AM717" s="74"/>
      <c r="AN717" s="74"/>
      <c r="AO717" s="74"/>
      <c r="AP717" s="74"/>
      <c r="AQ717" s="74"/>
      <c r="AR717" s="74"/>
      <c r="AS717" s="74"/>
      <c r="AT717" s="74"/>
      <c r="AU717" s="74"/>
      <c r="AV717" s="74"/>
      <c r="AW717" s="74"/>
      <c r="AX717" s="74"/>
      <c r="AY717" s="74"/>
      <c r="AZ717" s="74"/>
      <c r="BA717" s="74"/>
      <c r="BB717" s="74"/>
      <c r="BC717" s="74"/>
      <c r="BD717" s="74"/>
      <c r="BE717" s="74"/>
      <c r="BF717" s="74"/>
      <c r="BG717" s="74"/>
      <c r="BH717" s="74"/>
      <c r="BI717" s="74"/>
      <c r="BJ717" s="74"/>
      <c r="BK717" s="74"/>
      <c r="BL717" s="74"/>
    </row>
  </sheetData>
  <conditionalFormatting sqref="C3:J390">
    <cfRule type="cellIs" dxfId="3" priority="2" stopIfTrue="1" operator="equal">
      <formula>0</formula>
    </cfRule>
  </conditionalFormatting>
  <conditionalFormatting sqref="K3:K390">
    <cfRule type="cellIs" dxfId="2" priority="1" stopIfTrue="1" operator="lessThan">
      <formula>0</formula>
    </cfRule>
  </conditionalFormatting>
  <printOptions horizontalCentered="1" gridLines="1"/>
  <pageMargins left="0.625" right="0.625" top="0.51" bottom="0.43" header="0.17" footer="0.16"/>
  <pageSetup paperSize="9" scale="68" fitToHeight="99" orientation="portrait" r:id="rId1"/>
  <headerFooter>
    <oddHeader>&amp;L&amp;"-,Bold"&amp;8t.+44 (0)1753 210700
e.support@vxlnet.co.uk
w.www.vxlnet.co.uk&amp;C&amp;"-,Bold"&amp;12Viva Xpress Logistic (UK) Limited 
Express Export Tariff 2016
&amp;R&amp;G</oddHeader>
    <oddFooter>&amp;C&amp;9VIVA XPRESS LOGISTICS (UK) Limited, Registered address: World Xpress Centre, Galleymead Road, Colnbrook, Berkshire, SL3 0EN, UNITED KINGDOM, a Company registered in England, n° 5318068
VAT Registration n° GB 851 6577 04&amp;R&amp;"-,Bold"&amp;8 Page &amp;P of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BL343"/>
  <sheetViews>
    <sheetView topLeftCell="A10" zoomScaleNormal="100" workbookViewId="0">
      <selection activeCell="AO11" sqref="AO11"/>
    </sheetView>
  </sheetViews>
  <sheetFormatPr defaultColWidth="9.08984375" defaultRowHeight="14.5" x14ac:dyDescent="0.35"/>
  <cols>
    <col min="1" max="1" width="13.6328125" style="58" customWidth="1"/>
    <col min="2" max="2" width="52.54296875" style="34" customWidth="1"/>
    <col min="3" max="4" width="9.54296875" style="35" bestFit="1" customWidth="1"/>
    <col min="5" max="6" width="10" style="35" bestFit="1" customWidth="1"/>
    <col min="7" max="7" width="10.08984375" style="35" bestFit="1" customWidth="1"/>
    <col min="8" max="8" width="5.54296875" style="35" bestFit="1" customWidth="1"/>
    <col min="9" max="9" width="5.54296875" style="35" hidden="1" customWidth="1"/>
    <col min="10" max="10" width="21.1796875" style="35" customWidth="1"/>
    <col min="11" max="11" width="8.1796875" style="36" hidden="1" customWidth="1"/>
    <col min="12" max="12" width="2.54296875" style="57" hidden="1" customWidth="1"/>
    <col min="13" max="13" width="3.36328125" style="58" hidden="1" customWidth="1"/>
    <col min="14" max="14" width="43" style="34" hidden="1" customWidth="1"/>
    <col min="15" max="16" width="9.26953125" style="35" hidden="1" customWidth="1"/>
    <col min="17" max="18" width="9.54296875" style="35" hidden="1" customWidth="1"/>
    <col min="19" max="19" width="9.6328125" style="35" hidden="1" customWidth="1"/>
    <col min="20" max="21" width="4.81640625" style="35" hidden="1" customWidth="1"/>
    <col min="22" max="22" width="10" style="35" hidden="1" customWidth="1"/>
    <col min="23" max="23" width="2.453125" style="35" hidden="1" customWidth="1"/>
    <col min="24" max="24" width="8.90625" style="36" hidden="1" customWidth="1"/>
    <col min="25" max="25" width="2.54296875" style="57" hidden="1" customWidth="1"/>
    <col min="26" max="26" width="43" style="34" hidden="1" customWidth="1"/>
    <col min="27" max="28" width="9.26953125" style="35" hidden="1" customWidth="1"/>
    <col min="29" max="30" width="9.54296875" style="35" hidden="1" customWidth="1"/>
    <col min="31" max="31" width="9.6328125" style="35" hidden="1" customWidth="1"/>
    <col min="32" max="33" width="4.81640625" style="35" hidden="1" customWidth="1"/>
    <col min="34" max="34" width="10" style="35" hidden="1" customWidth="1"/>
    <col min="35" max="36" width="0" style="48" hidden="1" customWidth="1"/>
    <col min="37" max="64" width="9.08984375" style="48"/>
    <col min="65" max="16384" width="9.08984375" style="57"/>
  </cols>
  <sheetData>
    <row r="1" spans="1:34" s="48" customFormat="1" ht="72.5" x14ac:dyDescent="0.35">
      <c r="A1" s="44"/>
      <c r="B1" s="1" t="s">
        <v>0</v>
      </c>
      <c r="C1" s="2" t="s">
        <v>1</v>
      </c>
      <c r="D1" s="3" t="s">
        <v>2</v>
      </c>
      <c r="E1" s="4" t="s">
        <v>3</v>
      </c>
      <c r="F1" s="4" t="s">
        <v>4</v>
      </c>
      <c r="G1" s="4" t="s">
        <v>5</v>
      </c>
      <c r="H1" s="4" t="s">
        <v>6</v>
      </c>
      <c r="I1" s="4" t="s">
        <v>7</v>
      </c>
      <c r="J1" s="59" t="s">
        <v>84</v>
      </c>
      <c r="K1" s="5" t="s">
        <v>9</v>
      </c>
      <c r="L1" s="45"/>
      <c r="M1" s="46"/>
      <c r="N1" s="6" t="s">
        <v>0</v>
      </c>
      <c r="O1" s="7" t="s">
        <v>1</v>
      </c>
      <c r="P1" s="8" t="s">
        <v>2</v>
      </c>
      <c r="Q1" s="9" t="s">
        <v>3</v>
      </c>
      <c r="R1" s="9" t="s">
        <v>4</v>
      </c>
      <c r="S1" s="9" t="s">
        <v>5</v>
      </c>
      <c r="T1" s="9" t="s">
        <v>6</v>
      </c>
      <c r="U1" s="9" t="s">
        <v>7</v>
      </c>
      <c r="V1" s="9" t="s">
        <v>8</v>
      </c>
      <c r="W1" s="10"/>
      <c r="X1" s="11" t="s">
        <v>10</v>
      </c>
      <c r="Y1" s="47"/>
      <c r="Z1" s="12" t="s">
        <v>0</v>
      </c>
      <c r="AA1" s="13" t="s">
        <v>1</v>
      </c>
      <c r="AB1" s="14" t="s">
        <v>2</v>
      </c>
      <c r="AC1" s="10" t="s">
        <v>3</v>
      </c>
      <c r="AD1" s="10" t="s">
        <v>4</v>
      </c>
      <c r="AE1" s="10" t="s">
        <v>5</v>
      </c>
      <c r="AF1" s="10" t="s">
        <v>6</v>
      </c>
      <c r="AG1" s="10" t="s">
        <v>7</v>
      </c>
      <c r="AH1" s="10" t="s">
        <v>8</v>
      </c>
    </row>
    <row r="2" spans="1:34" s="48" customFormat="1" hidden="1" x14ac:dyDescent="0.35">
      <c r="A2" s="49"/>
      <c r="B2" s="15" t="s">
        <v>11</v>
      </c>
      <c r="C2" s="16">
        <f t="shared" ref="C2:C13" si="0">O2*(1+K2)</f>
        <v>0</v>
      </c>
      <c r="D2" s="16">
        <f t="shared" ref="D2:D13" si="1">P2*(1+K2)</f>
        <v>0</v>
      </c>
      <c r="E2" s="16">
        <f t="shared" ref="E2:E13" si="2">Q2*(1+K2)</f>
        <v>0</v>
      </c>
      <c r="F2" s="16">
        <f t="shared" ref="F2:F13" si="3">R2*(1+K2)</f>
        <v>0</v>
      </c>
      <c r="G2" s="16">
        <f t="shared" ref="G2:G13" si="4">S2*(1+K2)</f>
        <v>0</v>
      </c>
      <c r="H2" s="16">
        <f t="shared" ref="H2:H13" si="5">T2*(1+K2)</f>
        <v>0</v>
      </c>
      <c r="I2" s="16">
        <f t="shared" ref="I2:I13" si="6">U2*(1+K2)</f>
        <v>0</v>
      </c>
      <c r="J2" s="60">
        <f>V2*(1+K2)</f>
        <v>0</v>
      </c>
      <c r="K2" s="17">
        <v>0</v>
      </c>
      <c r="L2" s="45"/>
      <c r="M2" s="46"/>
      <c r="N2" s="6" t="s">
        <v>11</v>
      </c>
      <c r="O2" s="18">
        <f>AA2*(1+X2)</f>
        <v>0</v>
      </c>
      <c r="P2" s="18">
        <f t="shared" ref="P2:P13" si="7">AB2*(1+X2)</f>
        <v>0</v>
      </c>
      <c r="Q2" s="18">
        <f t="shared" ref="Q2:Q13" si="8">AC2*(1+X2)</f>
        <v>0</v>
      </c>
      <c r="R2" s="18">
        <f t="shared" ref="R2:R13" si="9">AD2*(1+X2)</f>
        <v>0</v>
      </c>
      <c r="S2" s="18">
        <f t="shared" ref="S2:S13" si="10">AE2*(1+X2)</f>
        <v>0</v>
      </c>
      <c r="T2" s="18">
        <f t="shared" ref="T2:T13" si="11">AF2*(1+X2)</f>
        <v>0</v>
      </c>
      <c r="U2" s="18">
        <f t="shared" ref="U2:U13" si="12">AG2*(1+X2)</f>
        <v>0</v>
      </c>
      <c r="V2" s="18">
        <f t="shared" ref="V2:V13" si="13">AH2*(1+X2)</f>
        <v>0</v>
      </c>
      <c r="W2" s="10"/>
      <c r="X2" s="11"/>
      <c r="Y2" s="47"/>
      <c r="Z2" s="12" t="s">
        <v>11</v>
      </c>
      <c r="AA2" s="19">
        <v>0</v>
      </c>
      <c r="AB2" s="19">
        <v>0</v>
      </c>
      <c r="AC2" s="19">
        <v>0</v>
      </c>
      <c r="AD2" s="19">
        <v>0</v>
      </c>
      <c r="AE2" s="19">
        <v>0</v>
      </c>
      <c r="AF2" s="19">
        <v>0</v>
      </c>
      <c r="AG2" s="19">
        <v>0</v>
      </c>
      <c r="AH2" s="19">
        <v>0</v>
      </c>
    </row>
    <row r="3" spans="1:34" s="48" customFormat="1" x14ac:dyDescent="0.35">
      <c r="A3" s="50" t="s">
        <v>12</v>
      </c>
      <c r="B3" s="23" t="s">
        <v>71</v>
      </c>
      <c r="C3" s="20">
        <f t="shared" si="0"/>
        <v>4.6265000000000001</v>
      </c>
      <c r="D3" s="20">
        <f t="shared" si="1"/>
        <v>6.8369600000000004</v>
      </c>
      <c r="E3" s="20">
        <f t="shared" si="2"/>
        <v>2.25264</v>
      </c>
      <c r="F3" s="20">
        <f t="shared" si="3"/>
        <v>2.2229999999999999</v>
      </c>
      <c r="G3" s="20">
        <f t="shared" si="4"/>
        <v>2.2229999999999999</v>
      </c>
      <c r="H3" s="20">
        <f t="shared" si="5"/>
        <v>0</v>
      </c>
      <c r="I3" s="20">
        <f t="shared" si="6"/>
        <v>0</v>
      </c>
      <c r="J3" s="381" t="s">
        <v>86</v>
      </c>
      <c r="K3" s="17">
        <v>-0.05</v>
      </c>
      <c r="L3" s="45"/>
      <c r="M3" s="51" t="s">
        <v>12</v>
      </c>
      <c r="N3" s="24" t="s">
        <v>13</v>
      </c>
      <c r="O3" s="21">
        <v>4.87</v>
      </c>
      <c r="P3" s="21">
        <f t="shared" si="7"/>
        <v>7.1968000000000005</v>
      </c>
      <c r="Q3" s="21">
        <f t="shared" si="8"/>
        <v>2.3712</v>
      </c>
      <c r="R3" s="21">
        <f t="shared" si="9"/>
        <v>2.34</v>
      </c>
      <c r="S3" s="21">
        <f t="shared" si="10"/>
        <v>2.34</v>
      </c>
      <c r="T3" s="21">
        <f t="shared" si="11"/>
        <v>0</v>
      </c>
      <c r="U3" s="21">
        <f t="shared" si="12"/>
        <v>0</v>
      </c>
      <c r="V3" s="21">
        <f t="shared" si="13"/>
        <v>0</v>
      </c>
      <c r="W3" s="19"/>
      <c r="X3" s="22">
        <v>0.04</v>
      </c>
      <c r="Y3" s="47"/>
      <c r="Z3" s="25" t="s">
        <v>13</v>
      </c>
      <c r="AA3" s="27">
        <v>4.68</v>
      </c>
      <c r="AB3" s="27">
        <v>6.92</v>
      </c>
      <c r="AC3" s="27">
        <v>2.2799999999999998</v>
      </c>
      <c r="AD3" s="27">
        <v>2.25</v>
      </c>
      <c r="AE3" s="27">
        <v>2.25</v>
      </c>
      <c r="AF3" s="27">
        <v>0</v>
      </c>
      <c r="AG3" s="19">
        <v>0</v>
      </c>
      <c r="AH3" s="27">
        <v>0</v>
      </c>
    </row>
    <row r="4" spans="1:34" s="48" customFormat="1" x14ac:dyDescent="0.35">
      <c r="A4" s="50" t="s">
        <v>12</v>
      </c>
      <c r="B4" s="23" t="s">
        <v>72</v>
      </c>
      <c r="C4" s="20">
        <f t="shared" si="0"/>
        <v>12.7585</v>
      </c>
      <c r="D4" s="20">
        <f t="shared" si="1"/>
        <v>15.215200000000001</v>
      </c>
      <c r="E4" s="20">
        <f t="shared" si="2"/>
        <v>4.2780400000000007</v>
      </c>
      <c r="F4" s="20">
        <f t="shared" si="3"/>
        <v>2.4601200000000003</v>
      </c>
      <c r="G4" s="20">
        <f t="shared" si="4"/>
        <v>2.4601200000000003</v>
      </c>
      <c r="H4" s="20">
        <f t="shared" si="5"/>
        <v>0</v>
      </c>
      <c r="I4" s="20">
        <f t="shared" si="6"/>
        <v>0</v>
      </c>
      <c r="J4" s="382"/>
      <c r="K4" s="17">
        <v>-0.05</v>
      </c>
      <c r="L4" s="45"/>
      <c r="M4" s="51" t="s">
        <v>12</v>
      </c>
      <c r="N4" s="26" t="s">
        <v>14</v>
      </c>
      <c r="O4" s="21">
        <v>13.43</v>
      </c>
      <c r="P4" s="21">
        <f t="shared" si="7"/>
        <v>16.016000000000002</v>
      </c>
      <c r="Q4" s="21">
        <f t="shared" si="8"/>
        <v>4.5032000000000005</v>
      </c>
      <c r="R4" s="21">
        <f t="shared" si="9"/>
        <v>2.5896000000000003</v>
      </c>
      <c r="S4" s="21">
        <f t="shared" si="10"/>
        <v>2.5896000000000003</v>
      </c>
      <c r="T4" s="21">
        <f t="shared" si="11"/>
        <v>0</v>
      </c>
      <c r="U4" s="21">
        <f t="shared" si="12"/>
        <v>0</v>
      </c>
      <c r="V4" s="21">
        <f t="shared" si="13"/>
        <v>0</v>
      </c>
      <c r="W4" s="19"/>
      <c r="X4" s="22">
        <v>0.04</v>
      </c>
      <c r="Y4" s="47"/>
      <c r="Z4" s="25" t="s">
        <v>14</v>
      </c>
      <c r="AA4" s="27">
        <v>12.91</v>
      </c>
      <c r="AB4" s="27">
        <v>15.4</v>
      </c>
      <c r="AC4" s="27">
        <v>4.33</v>
      </c>
      <c r="AD4" s="27">
        <v>2.4900000000000002</v>
      </c>
      <c r="AE4" s="27">
        <v>2.4900000000000002</v>
      </c>
      <c r="AF4" s="27">
        <v>0</v>
      </c>
      <c r="AG4" s="19">
        <v>0</v>
      </c>
      <c r="AH4" s="27">
        <v>0</v>
      </c>
    </row>
    <row r="5" spans="1:34" s="48" customFormat="1" x14ac:dyDescent="0.35">
      <c r="A5" s="52" t="s">
        <v>15</v>
      </c>
      <c r="B5" s="42" t="s">
        <v>73</v>
      </c>
      <c r="C5" s="43">
        <f t="shared" si="0"/>
        <v>4.6265000000000001</v>
      </c>
      <c r="D5" s="43">
        <f t="shared" si="1"/>
        <v>6.8764799999999999</v>
      </c>
      <c r="E5" s="43">
        <f t="shared" si="2"/>
        <v>2.25264</v>
      </c>
      <c r="F5" s="43">
        <f t="shared" si="3"/>
        <v>2.25264</v>
      </c>
      <c r="G5" s="43">
        <f t="shared" si="4"/>
        <v>2.25264</v>
      </c>
      <c r="H5" s="43">
        <f t="shared" si="5"/>
        <v>0</v>
      </c>
      <c r="I5" s="43">
        <f t="shared" si="6"/>
        <v>0</v>
      </c>
      <c r="J5" s="519" t="s">
        <v>87</v>
      </c>
      <c r="K5" s="17">
        <v>-0.05</v>
      </c>
      <c r="L5" s="45"/>
      <c r="M5" s="51" t="s">
        <v>15</v>
      </c>
      <c r="N5" s="24" t="s">
        <v>16</v>
      </c>
      <c r="O5" s="21">
        <v>4.87</v>
      </c>
      <c r="P5" s="21">
        <f t="shared" si="7"/>
        <v>7.2384000000000004</v>
      </c>
      <c r="Q5" s="21">
        <f t="shared" si="8"/>
        <v>2.3712</v>
      </c>
      <c r="R5" s="21">
        <f t="shared" si="9"/>
        <v>2.3712</v>
      </c>
      <c r="S5" s="21">
        <f t="shared" si="10"/>
        <v>2.3712</v>
      </c>
      <c r="T5" s="21">
        <f t="shared" si="11"/>
        <v>0</v>
      </c>
      <c r="U5" s="21">
        <f t="shared" si="12"/>
        <v>0</v>
      </c>
      <c r="V5" s="21">
        <f t="shared" si="13"/>
        <v>0</v>
      </c>
      <c r="W5" s="19"/>
      <c r="X5" s="22">
        <v>0.04</v>
      </c>
      <c r="Y5" s="47"/>
      <c r="Z5" s="25" t="s">
        <v>16</v>
      </c>
      <c r="AA5" s="27">
        <v>4.68</v>
      </c>
      <c r="AB5" s="27">
        <v>6.96</v>
      </c>
      <c r="AC5" s="27">
        <v>2.2799999999999998</v>
      </c>
      <c r="AD5" s="27">
        <v>2.2799999999999998</v>
      </c>
      <c r="AE5" s="27">
        <v>2.2799999999999998</v>
      </c>
      <c r="AF5" s="27">
        <v>0</v>
      </c>
      <c r="AG5" s="19">
        <v>0</v>
      </c>
      <c r="AH5" s="27">
        <v>0</v>
      </c>
    </row>
    <row r="6" spans="1:34" s="48" customFormat="1" x14ac:dyDescent="0.35">
      <c r="A6" s="52" t="s">
        <v>15</v>
      </c>
      <c r="B6" s="42" t="s">
        <v>74</v>
      </c>
      <c r="C6" s="43">
        <f t="shared" si="0"/>
        <v>11.286</v>
      </c>
      <c r="D6" s="43">
        <f t="shared" si="1"/>
        <v>14.592759999999998</v>
      </c>
      <c r="E6" s="43">
        <f t="shared" si="2"/>
        <v>3.5666799999999999</v>
      </c>
      <c r="F6" s="43">
        <f t="shared" si="3"/>
        <v>3.1220800000000004</v>
      </c>
      <c r="G6" s="43">
        <f t="shared" si="4"/>
        <v>3.1220800000000004</v>
      </c>
      <c r="H6" s="43">
        <f t="shared" si="5"/>
        <v>0</v>
      </c>
      <c r="I6" s="43">
        <f t="shared" si="6"/>
        <v>0</v>
      </c>
      <c r="J6" s="520"/>
      <c r="K6" s="17">
        <v>-0.05</v>
      </c>
      <c r="L6" s="45"/>
      <c r="M6" s="51" t="s">
        <v>15</v>
      </c>
      <c r="N6" s="26" t="s">
        <v>17</v>
      </c>
      <c r="O6" s="21">
        <v>11.88</v>
      </c>
      <c r="P6" s="21">
        <f t="shared" si="7"/>
        <v>15.360799999999999</v>
      </c>
      <c r="Q6" s="21">
        <f t="shared" si="8"/>
        <v>3.7544</v>
      </c>
      <c r="R6" s="21">
        <f t="shared" si="9"/>
        <v>3.2864000000000004</v>
      </c>
      <c r="S6" s="21">
        <f t="shared" si="10"/>
        <v>3.2864000000000004</v>
      </c>
      <c r="T6" s="21">
        <f t="shared" si="11"/>
        <v>0</v>
      </c>
      <c r="U6" s="21">
        <f t="shared" si="12"/>
        <v>0</v>
      </c>
      <c r="V6" s="21">
        <f t="shared" si="13"/>
        <v>0</v>
      </c>
      <c r="W6" s="19"/>
      <c r="X6" s="22">
        <v>0.04</v>
      </c>
      <c r="Y6" s="47"/>
      <c r="Z6" s="25" t="s">
        <v>17</v>
      </c>
      <c r="AA6" s="27">
        <v>11.42</v>
      </c>
      <c r="AB6" s="27">
        <v>14.77</v>
      </c>
      <c r="AC6" s="27">
        <v>3.61</v>
      </c>
      <c r="AD6" s="27">
        <v>3.16</v>
      </c>
      <c r="AE6" s="27">
        <v>3.16</v>
      </c>
      <c r="AF6" s="27">
        <v>0</v>
      </c>
      <c r="AG6" s="19">
        <v>0</v>
      </c>
      <c r="AH6" s="27">
        <v>0</v>
      </c>
    </row>
    <row r="7" spans="1:34" s="48" customFormat="1" x14ac:dyDescent="0.35">
      <c r="A7" s="50" t="s">
        <v>18</v>
      </c>
      <c r="B7" s="23" t="s">
        <v>75</v>
      </c>
      <c r="C7" s="20">
        <f t="shared" si="0"/>
        <v>4.3795000000000002</v>
      </c>
      <c r="D7" s="20">
        <f t="shared" si="1"/>
        <v>6.4022399999999999</v>
      </c>
      <c r="E7" s="20">
        <f t="shared" si="2"/>
        <v>2.25264</v>
      </c>
      <c r="F7" s="20">
        <f t="shared" si="3"/>
        <v>2.25264</v>
      </c>
      <c r="G7" s="20">
        <f t="shared" si="4"/>
        <v>2.25264</v>
      </c>
      <c r="H7" s="20">
        <f t="shared" si="5"/>
        <v>0</v>
      </c>
      <c r="I7" s="20">
        <f t="shared" si="6"/>
        <v>0</v>
      </c>
      <c r="J7" s="381" t="s">
        <v>88</v>
      </c>
      <c r="K7" s="17">
        <v>-0.05</v>
      </c>
      <c r="L7" s="45"/>
      <c r="M7" s="51" t="s">
        <v>18</v>
      </c>
      <c r="N7" s="24" t="s">
        <v>19</v>
      </c>
      <c r="O7" s="21">
        <v>4.6100000000000003</v>
      </c>
      <c r="P7" s="21">
        <f t="shared" si="7"/>
        <v>6.7392000000000003</v>
      </c>
      <c r="Q7" s="21">
        <f t="shared" si="8"/>
        <v>2.3712</v>
      </c>
      <c r="R7" s="21">
        <f t="shared" si="9"/>
        <v>2.3712</v>
      </c>
      <c r="S7" s="21">
        <f t="shared" si="10"/>
        <v>2.3712</v>
      </c>
      <c r="T7" s="21">
        <f t="shared" si="11"/>
        <v>0</v>
      </c>
      <c r="U7" s="21">
        <f t="shared" si="12"/>
        <v>0</v>
      </c>
      <c r="V7" s="21">
        <f t="shared" si="13"/>
        <v>0</v>
      </c>
      <c r="W7" s="19"/>
      <c r="X7" s="22">
        <v>0.04</v>
      </c>
      <c r="Y7" s="47"/>
      <c r="Z7" s="25" t="s">
        <v>19</v>
      </c>
      <c r="AA7" s="27">
        <v>4.43</v>
      </c>
      <c r="AB7" s="27">
        <v>6.48</v>
      </c>
      <c r="AC7" s="27">
        <v>2.2799999999999998</v>
      </c>
      <c r="AD7" s="27">
        <v>2.2799999999999998</v>
      </c>
      <c r="AE7" s="27">
        <v>2.2799999999999998</v>
      </c>
      <c r="AF7" s="27">
        <v>0</v>
      </c>
      <c r="AG7" s="19">
        <v>0</v>
      </c>
      <c r="AH7" s="27">
        <v>0</v>
      </c>
    </row>
    <row r="8" spans="1:34" s="48" customFormat="1" x14ac:dyDescent="0.35">
      <c r="A8" s="50" t="s">
        <v>18</v>
      </c>
      <c r="B8" s="23" t="s">
        <v>76</v>
      </c>
      <c r="C8" s="20">
        <f t="shared" si="0"/>
        <v>4.3795000000000002</v>
      </c>
      <c r="D8" s="20">
        <f t="shared" si="1"/>
        <v>6.4022399999999999</v>
      </c>
      <c r="E8" s="20">
        <f t="shared" si="2"/>
        <v>2.25264</v>
      </c>
      <c r="F8" s="20">
        <f t="shared" si="3"/>
        <v>2.25264</v>
      </c>
      <c r="G8" s="20">
        <f t="shared" si="4"/>
        <v>2.25264</v>
      </c>
      <c r="H8" s="20">
        <f t="shared" si="5"/>
        <v>0</v>
      </c>
      <c r="I8" s="20">
        <f t="shared" si="6"/>
        <v>0</v>
      </c>
      <c r="J8" s="384"/>
      <c r="K8" s="17">
        <v>-0.05</v>
      </c>
      <c r="L8" s="45"/>
      <c r="M8" s="51" t="s">
        <v>18</v>
      </c>
      <c r="N8" s="26" t="s">
        <v>20</v>
      </c>
      <c r="O8" s="21">
        <v>4.6100000000000003</v>
      </c>
      <c r="P8" s="21">
        <f t="shared" si="7"/>
        <v>6.7392000000000003</v>
      </c>
      <c r="Q8" s="21">
        <f t="shared" si="8"/>
        <v>2.3712</v>
      </c>
      <c r="R8" s="21">
        <f t="shared" si="9"/>
        <v>2.3712</v>
      </c>
      <c r="S8" s="21">
        <f t="shared" si="10"/>
        <v>2.3712</v>
      </c>
      <c r="T8" s="21">
        <f t="shared" si="11"/>
        <v>0</v>
      </c>
      <c r="U8" s="21">
        <f t="shared" si="12"/>
        <v>0</v>
      </c>
      <c r="V8" s="21">
        <f t="shared" si="13"/>
        <v>0</v>
      </c>
      <c r="W8" s="19"/>
      <c r="X8" s="22">
        <v>0.04</v>
      </c>
      <c r="Y8" s="47"/>
      <c r="Z8" s="25" t="s">
        <v>20</v>
      </c>
      <c r="AA8" s="27">
        <v>4.43</v>
      </c>
      <c r="AB8" s="27">
        <v>6.48</v>
      </c>
      <c r="AC8" s="27">
        <v>2.2799999999999998</v>
      </c>
      <c r="AD8" s="27">
        <v>2.2799999999999998</v>
      </c>
      <c r="AE8" s="27">
        <v>2.2799999999999998</v>
      </c>
      <c r="AF8" s="27">
        <v>0</v>
      </c>
      <c r="AG8" s="19">
        <v>0</v>
      </c>
      <c r="AH8" s="27">
        <v>0</v>
      </c>
    </row>
    <row r="9" spans="1:34" s="48" customFormat="1" x14ac:dyDescent="0.35">
      <c r="A9" s="50" t="s">
        <v>18</v>
      </c>
      <c r="B9" s="23" t="s">
        <v>77</v>
      </c>
      <c r="C9" s="20">
        <f t="shared" si="0"/>
        <v>9.4809999999999999</v>
      </c>
      <c r="D9" s="20">
        <f t="shared" si="1"/>
        <v>12.814360000000001</v>
      </c>
      <c r="E9" s="20">
        <f t="shared" si="2"/>
        <v>3.5666799999999999</v>
      </c>
      <c r="F9" s="20">
        <f t="shared" si="3"/>
        <v>2.5984399999999996</v>
      </c>
      <c r="G9" s="20">
        <f t="shared" si="4"/>
        <v>2.5984399999999996</v>
      </c>
      <c r="H9" s="20">
        <f t="shared" si="5"/>
        <v>0</v>
      </c>
      <c r="I9" s="20">
        <f t="shared" si="6"/>
        <v>0</v>
      </c>
      <c r="J9" s="384"/>
      <c r="K9" s="17">
        <v>-0.05</v>
      </c>
      <c r="L9" s="45"/>
      <c r="M9" s="51" t="s">
        <v>18</v>
      </c>
      <c r="N9" s="26" t="s">
        <v>21</v>
      </c>
      <c r="O9" s="21">
        <v>9.98</v>
      </c>
      <c r="P9" s="21">
        <f t="shared" si="7"/>
        <v>13.488800000000001</v>
      </c>
      <c r="Q9" s="21">
        <f t="shared" si="8"/>
        <v>3.7544</v>
      </c>
      <c r="R9" s="21">
        <f t="shared" si="9"/>
        <v>2.7351999999999999</v>
      </c>
      <c r="S9" s="21">
        <f t="shared" si="10"/>
        <v>2.7351999999999999</v>
      </c>
      <c r="T9" s="21">
        <f t="shared" si="11"/>
        <v>0</v>
      </c>
      <c r="U9" s="21">
        <f t="shared" si="12"/>
        <v>0</v>
      </c>
      <c r="V9" s="21">
        <f t="shared" si="13"/>
        <v>0</v>
      </c>
      <c r="W9" s="19"/>
      <c r="X9" s="22">
        <v>0.04</v>
      </c>
      <c r="Y9" s="47"/>
      <c r="Z9" s="25" t="s">
        <v>21</v>
      </c>
      <c r="AA9" s="27">
        <v>9.6</v>
      </c>
      <c r="AB9" s="27">
        <v>12.97</v>
      </c>
      <c r="AC9" s="27">
        <v>3.61</v>
      </c>
      <c r="AD9" s="27">
        <v>2.63</v>
      </c>
      <c r="AE9" s="27">
        <v>2.63</v>
      </c>
      <c r="AF9" s="27">
        <v>0</v>
      </c>
      <c r="AG9" s="19">
        <v>0</v>
      </c>
      <c r="AH9" s="27">
        <v>0</v>
      </c>
    </row>
    <row r="10" spans="1:34" s="48" customFormat="1" x14ac:dyDescent="0.35">
      <c r="A10" s="50" t="s">
        <v>18</v>
      </c>
      <c r="B10" s="23" t="s">
        <v>78</v>
      </c>
      <c r="C10" s="20">
        <f t="shared" si="0"/>
        <v>16.320999999999998</v>
      </c>
      <c r="D10" s="20">
        <f t="shared" si="1"/>
        <v>19.295640000000002</v>
      </c>
      <c r="E10" s="20">
        <f t="shared" si="2"/>
        <v>3.5666799999999999</v>
      </c>
      <c r="F10" s="20">
        <f t="shared" si="3"/>
        <v>2.9738799999999999</v>
      </c>
      <c r="G10" s="20">
        <f t="shared" si="4"/>
        <v>2.9738799999999999</v>
      </c>
      <c r="H10" s="20">
        <f t="shared" si="5"/>
        <v>0</v>
      </c>
      <c r="I10" s="20">
        <f t="shared" si="6"/>
        <v>0</v>
      </c>
      <c r="J10" s="382"/>
      <c r="K10" s="17">
        <v>-0.05</v>
      </c>
      <c r="L10" s="45"/>
      <c r="M10" s="51" t="s">
        <v>18</v>
      </c>
      <c r="N10" s="26" t="s">
        <v>22</v>
      </c>
      <c r="O10" s="21">
        <v>17.18</v>
      </c>
      <c r="P10" s="21">
        <f t="shared" si="7"/>
        <v>20.311200000000003</v>
      </c>
      <c r="Q10" s="21">
        <f t="shared" si="8"/>
        <v>3.7544</v>
      </c>
      <c r="R10" s="21">
        <f t="shared" si="9"/>
        <v>3.1303999999999998</v>
      </c>
      <c r="S10" s="21">
        <f t="shared" si="10"/>
        <v>3.1303999999999998</v>
      </c>
      <c r="T10" s="21">
        <f t="shared" si="11"/>
        <v>0</v>
      </c>
      <c r="U10" s="21">
        <f t="shared" si="12"/>
        <v>0</v>
      </c>
      <c r="V10" s="21">
        <f t="shared" si="13"/>
        <v>0</v>
      </c>
      <c r="W10" s="19"/>
      <c r="X10" s="22">
        <v>0.04</v>
      </c>
      <c r="Y10" s="47"/>
      <c r="Z10" s="25" t="s">
        <v>22</v>
      </c>
      <c r="AA10" s="27">
        <v>16.52</v>
      </c>
      <c r="AB10" s="27">
        <v>19.53</v>
      </c>
      <c r="AC10" s="27">
        <v>3.61</v>
      </c>
      <c r="AD10" s="27">
        <v>3.01</v>
      </c>
      <c r="AE10" s="27">
        <v>3.01</v>
      </c>
      <c r="AF10" s="27">
        <v>0</v>
      </c>
      <c r="AG10" s="19">
        <v>0</v>
      </c>
      <c r="AH10" s="27">
        <v>0</v>
      </c>
    </row>
    <row r="11" spans="1:34" s="48" customFormat="1" x14ac:dyDescent="0.35">
      <c r="A11" s="52" t="s">
        <v>23</v>
      </c>
      <c r="B11" s="42" t="s">
        <v>79</v>
      </c>
      <c r="C11" s="43">
        <f t="shared" si="0"/>
        <v>3.8665000000000003</v>
      </c>
      <c r="D11" s="43">
        <f t="shared" si="1"/>
        <v>6.0860799999999999</v>
      </c>
      <c r="E11" s="43">
        <f t="shared" si="2"/>
        <v>2.25264</v>
      </c>
      <c r="F11" s="43">
        <f t="shared" si="3"/>
        <v>2.2328799999999998</v>
      </c>
      <c r="G11" s="43">
        <f t="shared" si="4"/>
        <v>2.2328799999999998</v>
      </c>
      <c r="H11" s="43">
        <f t="shared" si="5"/>
        <v>0</v>
      </c>
      <c r="I11" s="43">
        <f t="shared" si="6"/>
        <v>0</v>
      </c>
      <c r="J11" s="519" t="s">
        <v>89</v>
      </c>
      <c r="K11" s="17">
        <v>-0.05</v>
      </c>
      <c r="L11" s="45"/>
      <c r="M11" s="51" t="s">
        <v>23</v>
      </c>
      <c r="N11" s="24" t="s">
        <v>24</v>
      </c>
      <c r="O11" s="21">
        <v>4.07</v>
      </c>
      <c r="P11" s="21">
        <f t="shared" si="7"/>
        <v>6.4064000000000005</v>
      </c>
      <c r="Q11" s="21">
        <f t="shared" si="8"/>
        <v>2.3712</v>
      </c>
      <c r="R11" s="21">
        <f t="shared" si="9"/>
        <v>2.3504</v>
      </c>
      <c r="S11" s="21">
        <f t="shared" si="10"/>
        <v>2.3504</v>
      </c>
      <c r="T11" s="21">
        <f t="shared" si="11"/>
        <v>0</v>
      </c>
      <c r="U11" s="21">
        <f t="shared" si="12"/>
        <v>0</v>
      </c>
      <c r="V11" s="21">
        <f t="shared" si="13"/>
        <v>0</v>
      </c>
      <c r="W11" s="19"/>
      <c r="X11" s="22">
        <v>0.04</v>
      </c>
      <c r="Y11" s="47"/>
      <c r="Z11" s="25" t="s">
        <v>24</v>
      </c>
      <c r="AA11" s="27">
        <v>3.91</v>
      </c>
      <c r="AB11" s="27">
        <v>6.16</v>
      </c>
      <c r="AC11" s="27">
        <v>2.2799999999999998</v>
      </c>
      <c r="AD11" s="27">
        <v>2.2599999999999998</v>
      </c>
      <c r="AE11" s="27">
        <v>2.2599999999999998</v>
      </c>
      <c r="AF11" s="27">
        <v>0</v>
      </c>
      <c r="AG11" s="19">
        <v>0</v>
      </c>
      <c r="AH11" s="27">
        <v>0</v>
      </c>
    </row>
    <row r="12" spans="1:34" s="48" customFormat="1" x14ac:dyDescent="0.35">
      <c r="A12" s="52" t="s">
        <v>23</v>
      </c>
      <c r="B12" s="42" t="s">
        <v>83</v>
      </c>
      <c r="C12" s="43">
        <f t="shared" si="0"/>
        <v>6.982499999999999</v>
      </c>
      <c r="D12" s="43">
        <f t="shared" si="1"/>
        <v>7.9929199999999998</v>
      </c>
      <c r="E12" s="43">
        <f t="shared" si="2"/>
        <v>3.5666799999999999</v>
      </c>
      <c r="F12" s="43">
        <f t="shared" si="3"/>
        <v>2.5193999999999996</v>
      </c>
      <c r="G12" s="43">
        <f t="shared" si="4"/>
        <v>2.5193999999999996</v>
      </c>
      <c r="H12" s="43">
        <f t="shared" si="5"/>
        <v>0</v>
      </c>
      <c r="I12" s="43">
        <f t="shared" si="6"/>
        <v>0</v>
      </c>
      <c r="J12" s="521"/>
      <c r="K12" s="17">
        <v>-0.05</v>
      </c>
      <c r="L12" s="45"/>
      <c r="M12" s="51" t="s">
        <v>23</v>
      </c>
      <c r="N12" s="24" t="s">
        <v>25</v>
      </c>
      <c r="O12" s="21">
        <v>7.35</v>
      </c>
      <c r="P12" s="21">
        <f t="shared" si="7"/>
        <v>8.4136000000000006</v>
      </c>
      <c r="Q12" s="21">
        <f t="shared" si="8"/>
        <v>3.7544</v>
      </c>
      <c r="R12" s="21">
        <f t="shared" si="9"/>
        <v>2.6519999999999997</v>
      </c>
      <c r="S12" s="21">
        <f t="shared" si="10"/>
        <v>2.6519999999999997</v>
      </c>
      <c r="T12" s="21">
        <f t="shared" si="11"/>
        <v>0</v>
      </c>
      <c r="U12" s="21">
        <f t="shared" si="12"/>
        <v>0</v>
      </c>
      <c r="V12" s="21">
        <f t="shared" si="13"/>
        <v>0</v>
      </c>
      <c r="W12" s="19"/>
      <c r="X12" s="22">
        <v>0.04</v>
      </c>
      <c r="Y12" s="47"/>
      <c r="Z12" s="25" t="s">
        <v>25</v>
      </c>
      <c r="AA12" s="27">
        <v>7.07</v>
      </c>
      <c r="AB12" s="27">
        <v>8.09</v>
      </c>
      <c r="AC12" s="27">
        <v>3.61</v>
      </c>
      <c r="AD12" s="27">
        <v>2.5499999999999998</v>
      </c>
      <c r="AE12" s="27">
        <v>2.5499999999999998</v>
      </c>
      <c r="AF12" s="27">
        <v>0</v>
      </c>
      <c r="AG12" s="19">
        <v>0</v>
      </c>
      <c r="AH12" s="27">
        <v>0</v>
      </c>
    </row>
    <row r="13" spans="1:34" s="48" customFormat="1" x14ac:dyDescent="0.35">
      <c r="A13" s="52" t="s">
        <v>23</v>
      </c>
      <c r="B13" s="42" t="s">
        <v>80</v>
      </c>
      <c r="C13" s="43">
        <f t="shared" si="0"/>
        <v>11.571</v>
      </c>
      <c r="D13" s="43">
        <f t="shared" si="1"/>
        <v>14.740959999999999</v>
      </c>
      <c r="E13" s="43">
        <f t="shared" si="2"/>
        <v>4.1594800000000003</v>
      </c>
      <c r="F13" s="43">
        <f t="shared" si="3"/>
        <v>3.1813600000000002</v>
      </c>
      <c r="G13" s="43">
        <f t="shared" si="4"/>
        <v>3.1813600000000002</v>
      </c>
      <c r="H13" s="43">
        <f t="shared" si="5"/>
        <v>0</v>
      </c>
      <c r="I13" s="43">
        <f t="shared" si="6"/>
        <v>0</v>
      </c>
      <c r="J13" s="520"/>
      <c r="K13" s="17">
        <v>-0.05</v>
      </c>
      <c r="L13" s="45"/>
      <c r="M13" s="51" t="s">
        <v>23</v>
      </c>
      <c r="N13" s="26" t="s">
        <v>26</v>
      </c>
      <c r="O13" s="21">
        <v>12.18</v>
      </c>
      <c r="P13" s="21">
        <f t="shared" si="7"/>
        <v>15.5168</v>
      </c>
      <c r="Q13" s="21">
        <f t="shared" si="8"/>
        <v>4.3784000000000001</v>
      </c>
      <c r="R13" s="21">
        <f t="shared" si="9"/>
        <v>3.3488000000000002</v>
      </c>
      <c r="S13" s="21">
        <f t="shared" si="10"/>
        <v>3.3488000000000002</v>
      </c>
      <c r="T13" s="21">
        <f t="shared" si="11"/>
        <v>0</v>
      </c>
      <c r="U13" s="21">
        <f t="shared" si="12"/>
        <v>0</v>
      </c>
      <c r="V13" s="21">
        <f t="shared" si="13"/>
        <v>0</v>
      </c>
      <c r="W13" s="19"/>
      <c r="X13" s="22">
        <v>0.04</v>
      </c>
      <c r="Y13" s="47"/>
      <c r="Z13" s="25" t="s">
        <v>26</v>
      </c>
      <c r="AA13" s="27">
        <v>11.71</v>
      </c>
      <c r="AB13" s="27">
        <v>14.92</v>
      </c>
      <c r="AC13" s="27">
        <v>4.21</v>
      </c>
      <c r="AD13" s="27">
        <v>3.22</v>
      </c>
      <c r="AE13" s="27">
        <v>3.22</v>
      </c>
      <c r="AF13" s="27">
        <v>0</v>
      </c>
      <c r="AG13" s="19">
        <v>0</v>
      </c>
      <c r="AH13" s="27">
        <v>0</v>
      </c>
    </row>
    <row r="14" spans="1:34" s="48" customFormat="1" ht="14.5" customHeight="1" x14ac:dyDescent="0.35">
      <c r="A14" s="53"/>
      <c r="B14" s="38"/>
      <c r="C14" s="39"/>
      <c r="D14" s="39"/>
      <c r="E14" s="39"/>
      <c r="F14" s="39"/>
      <c r="G14" s="39"/>
      <c r="H14" s="39"/>
      <c r="I14" s="39"/>
      <c r="J14" s="62"/>
      <c r="K14" s="17"/>
      <c r="L14" s="45"/>
      <c r="M14" s="51"/>
      <c r="N14" s="24"/>
      <c r="O14" s="21"/>
      <c r="P14" s="21"/>
      <c r="Q14" s="21"/>
      <c r="R14" s="21"/>
      <c r="S14" s="21"/>
      <c r="T14" s="21"/>
      <c r="U14" s="21"/>
      <c r="V14" s="21"/>
      <c r="W14" s="19"/>
      <c r="X14" s="22"/>
      <c r="Y14" s="47"/>
      <c r="Z14" s="25"/>
      <c r="AA14" s="19"/>
      <c r="AB14" s="19"/>
      <c r="AC14" s="19"/>
      <c r="AD14" s="19"/>
      <c r="AE14" s="19"/>
      <c r="AF14" s="19"/>
      <c r="AG14" s="19"/>
      <c r="AH14" s="19"/>
    </row>
    <row r="15" spans="1:34" s="48" customFormat="1" ht="46" customHeight="1" x14ac:dyDescent="0.35">
      <c r="A15" s="54" t="s">
        <v>81</v>
      </c>
      <c r="B15" s="40" t="s">
        <v>82</v>
      </c>
      <c r="C15" s="41">
        <v>12.12</v>
      </c>
      <c r="D15" s="41">
        <v>16.350000000000001</v>
      </c>
      <c r="E15" s="41">
        <v>3.81</v>
      </c>
      <c r="F15" s="41">
        <v>3.68</v>
      </c>
      <c r="G15" s="41">
        <v>3.68</v>
      </c>
      <c r="H15" s="41">
        <v>0</v>
      </c>
      <c r="I15" s="41"/>
      <c r="J15" s="63" t="s">
        <v>90</v>
      </c>
      <c r="K15" s="17"/>
      <c r="L15" s="45"/>
      <c r="M15" s="51"/>
      <c r="N15" s="26"/>
      <c r="O15" s="21">
        <v>12.12</v>
      </c>
      <c r="P15" s="21"/>
      <c r="Q15" s="21"/>
      <c r="R15" s="21"/>
      <c r="S15" s="21"/>
      <c r="T15" s="21"/>
      <c r="U15" s="21"/>
      <c r="V15" s="21"/>
      <c r="W15" s="19"/>
      <c r="X15" s="22"/>
      <c r="Y15" s="47"/>
      <c r="Z15" s="25"/>
      <c r="AA15" s="19"/>
      <c r="AB15" s="19"/>
      <c r="AC15" s="19"/>
      <c r="AD15" s="19"/>
      <c r="AE15" s="19"/>
      <c r="AF15" s="19"/>
      <c r="AG15" s="19"/>
      <c r="AH15" s="19"/>
    </row>
    <row r="16" spans="1:34" s="48" customFormat="1" x14ac:dyDescent="0.35">
      <c r="A16" s="55"/>
      <c r="B16" s="28"/>
      <c r="C16" s="29"/>
      <c r="D16" s="29"/>
      <c r="E16" s="29"/>
      <c r="F16" s="29"/>
      <c r="G16" s="29"/>
      <c r="H16" s="29"/>
      <c r="I16" s="29"/>
      <c r="J16" s="64"/>
      <c r="K16" s="30"/>
      <c r="L16" s="45"/>
      <c r="M16" s="51"/>
      <c r="N16" s="26"/>
      <c r="O16" s="21"/>
      <c r="P16" s="21"/>
      <c r="Q16" s="21"/>
      <c r="R16" s="21"/>
      <c r="S16" s="21"/>
      <c r="T16" s="21"/>
      <c r="U16" s="21"/>
      <c r="V16" s="21"/>
      <c r="W16" s="19"/>
      <c r="X16" s="22"/>
      <c r="Y16" s="47"/>
      <c r="Z16" s="25"/>
      <c r="AA16" s="19"/>
      <c r="AB16" s="19"/>
      <c r="AC16" s="19"/>
      <c r="AD16" s="19"/>
      <c r="AE16" s="19"/>
      <c r="AF16" s="19"/>
      <c r="AG16" s="19"/>
      <c r="AH16" s="19"/>
    </row>
    <row r="17" spans="1:34" s="48" customFormat="1" x14ac:dyDescent="0.35">
      <c r="A17" s="56"/>
      <c r="B17" s="31"/>
      <c r="C17" s="32"/>
      <c r="D17" s="32"/>
      <c r="E17" s="32"/>
      <c r="F17" s="32"/>
      <c r="G17" s="32"/>
      <c r="H17" s="32"/>
      <c r="I17" s="32"/>
      <c r="J17" s="32"/>
      <c r="K17" s="33"/>
      <c r="L17" s="57"/>
      <c r="M17" s="58"/>
      <c r="N17" s="34"/>
      <c r="O17" s="35"/>
      <c r="P17" s="35"/>
      <c r="Q17" s="35"/>
      <c r="R17" s="35"/>
      <c r="S17" s="35"/>
      <c r="T17" s="35"/>
      <c r="U17" s="35"/>
      <c r="V17" s="35"/>
      <c r="W17" s="35"/>
      <c r="X17" s="36"/>
      <c r="Y17" s="57"/>
      <c r="Z17" s="34"/>
      <c r="AA17" s="35"/>
      <c r="AB17" s="35"/>
      <c r="AC17" s="35"/>
      <c r="AD17" s="35"/>
      <c r="AE17" s="35"/>
      <c r="AF17" s="35"/>
      <c r="AG17" s="35"/>
      <c r="AH17" s="35"/>
    </row>
    <row r="18" spans="1:34" s="48" customFormat="1" x14ac:dyDescent="0.35">
      <c r="A18" s="522" t="s">
        <v>85</v>
      </c>
      <c r="B18" s="522"/>
      <c r="C18" s="522"/>
      <c r="D18" s="32"/>
      <c r="E18" s="32"/>
      <c r="F18" s="32"/>
      <c r="G18" s="32"/>
      <c r="H18" s="32"/>
      <c r="I18" s="32"/>
      <c r="J18" s="32"/>
      <c r="K18" s="32"/>
      <c r="L18" s="57"/>
      <c r="M18" s="58"/>
      <c r="N18" s="34"/>
      <c r="O18" s="35"/>
      <c r="P18" s="35"/>
      <c r="Q18" s="35"/>
      <c r="R18" s="35"/>
      <c r="S18" s="35"/>
      <c r="T18" s="35"/>
      <c r="U18" s="35"/>
      <c r="V18" s="35"/>
      <c r="W18" s="35"/>
      <c r="X18" s="36"/>
      <c r="Y18" s="57"/>
      <c r="Z18" s="34"/>
      <c r="AA18" s="35"/>
      <c r="AB18" s="35"/>
      <c r="AC18" s="35"/>
      <c r="AD18" s="35"/>
      <c r="AE18" s="35"/>
      <c r="AF18" s="35"/>
      <c r="AG18" s="35"/>
      <c r="AH18" s="35"/>
    </row>
    <row r="19" spans="1:34" s="48" customFormat="1" x14ac:dyDescent="0.35">
      <c r="A19" s="56"/>
      <c r="B19" s="31"/>
      <c r="C19" s="31"/>
      <c r="D19" s="32"/>
      <c r="E19" s="32"/>
      <c r="F19" s="32"/>
      <c r="G19" s="32"/>
      <c r="H19" s="32"/>
      <c r="I19" s="32"/>
      <c r="J19" s="32"/>
      <c r="K19" s="32"/>
      <c r="L19" s="57"/>
      <c r="M19" s="58"/>
      <c r="N19" s="34"/>
      <c r="O19" s="35"/>
      <c r="P19" s="35"/>
      <c r="Q19" s="35"/>
      <c r="R19" s="35"/>
      <c r="S19" s="35"/>
      <c r="T19" s="35"/>
      <c r="U19" s="35"/>
      <c r="V19" s="35"/>
      <c r="W19" s="35"/>
      <c r="X19" s="36"/>
      <c r="Y19" s="57"/>
      <c r="Z19" s="34"/>
      <c r="AA19" s="35"/>
      <c r="AB19" s="35"/>
      <c r="AC19" s="35"/>
      <c r="AD19" s="35"/>
      <c r="AE19" s="35"/>
      <c r="AF19" s="35"/>
      <c r="AG19" s="35"/>
      <c r="AH19" s="35"/>
    </row>
    <row r="20" spans="1:34" s="48" customFormat="1" x14ac:dyDescent="0.35">
      <c r="A20" s="56"/>
      <c r="B20" s="31"/>
      <c r="C20" s="31"/>
      <c r="D20" s="32"/>
      <c r="E20" s="32"/>
      <c r="F20" s="32"/>
      <c r="G20" s="32"/>
      <c r="H20" s="32"/>
      <c r="I20" s="32"/>
      <c r="J20" s="32"/>
      <c r="K20" s="32"/>
      <c r="L20" s="57"/>
      <c r="M20" s="58"/>
      <c r="N20" s="34"/>
      <c r="O20" s="35"/>
      <c r="P20" s="35"/>
      <c r="Q20" s="35"/>
      <c r="R20" s="35"/>
      <c r="S20" s="35"/>
      <c r="T20" s="35"/>
      <c r="U20" s="35"/>
      <c r="V20" s="35"/>
      <c r="W20" s="35"/>
      <c r="X20" s="36"/>
      <c r="Y20" s="57"/>
      <c r="Z20" s="34"/>
      <c r="AA20" s="35"/>
      <c r="AB20" s="35"/>
      <c r="AC20" s="35"/>
      <c r="AD20" s="35"/>
      <c r="AE20" s="35"/>
      <c r="AF20" s="35"/>
      <c r="AG20" s="35"/>
      <c r="AH20" s="35"/>
    </row>
    <row r="21" spans="1:34" s="48" customFormat="1" x14ac:dyDescent="0.35">
      <c r="A21" s="56"/>
      <c r="B21" s="31"/>
      <c r="C21" s="31"/>
      <c r="D21" s="32"/>
      <c r="E21" s="32"/>
      <c r="F21" s="32"/>
      <c r="G21" s="32"/>
      <c r="H21" s="32"/>
      <c r="I21" s="32"/>
      <c r="J21" s="32"/>
      <c r="K21" s="32"/>
      <c r="L21" s="57"/>
      <c r="M21" s="58"/>
      <c r="N21" s="34"/>
      <c r="O21" s="35"/>
      <c r="P21" s="35"/>
      <c r="Q21" s="35"/>
      <c r="R21" s="35"/>
      <c r="S21" s="35"/>
      <c r="T21" s="35"/>
      <c r="U21" s="35"/>
      <c r="V21" s="35"/>
      <c r="W21" s="35"/>
      <c r="X21" s="36"/>
      <c r="Y21" s="57"/>
      <c r="Z21" s="34"/>
      <c r="AA21" s="35"/>
      <c r="AB21" s="35"/>
      <c r="AC21" s="35"/>
      <c r="AD21" s="35"/>
      <c r="AE21" s="35"/>
      <c r="AF21" s="35"/>
      <c r="AG21" s="35"/>
      <c r="AH21" s="35"/>
    </row>
    <row r="22" spans="1:34" s="48" customFormat="1" x14ac:dyDescent="0.35">
      <c r="A22" s="56"/>
      <c r="B22" s="31"/>
      <c r="C22" s="31"/>
      <c r="D22" s="32"/>
      <c r="E22" s="32"/>
      <c r="F22" s="32"/>
      <c r="G22" s="32"/>
      <c r="H22" s="32"/>
      <c r="I22" s="32"/>
      <c r="J22" s="32"/>
      <c r="K22" s="32"/>
      <c r="L22" s="57"/>
      <c r="M22" s="58"/>
      <c r="N22" s="34"/>
      <c r="O22" s="35"/>
      <c r="P22" s="35"/>
      <c r="Q22" s="35"/>
      <c r="R22" s="35"/>
      <c r="S22" s="35"/>
      <c r="T22" s="35"/>
      <c r="U22" s="35"/>
      <c r="V22" s="35"/>
      <c r="W22" s="35"/>
      <c r="X22" s="36"/>
      <c r="Y22" s="57"/>
      <c r="Z22" s="34"/>
      <c r="AA22" s="35"/>
      <c r="AB22" s="35"/>
      <c r="AC22" s="35"/>
      <c r="AD22" s="35"/>
      <c r="AE22" s="35"/>
      <c r="AF22" s="35"/>
      <c r="AG22" s="35"/>
      <c r="AH22" s="35"/>
    </row>
    <row r="23" spans="1:34" s="48" customFormat="1" x14ac:dyDescent="0.35">
      <c r="A23" s="56"/>
      <c r="B23" s="31"/>
      <c r="C23" s="31"/>
      <c r="D23" s="32"/>
      <c r="E23" s="32"/>
      <c r="F23" s="32"/>
      <c r="G23" s="32"/>
      <c r="H23" s="32"/>
      <c r="I23" s="32"/>
      <c r="J23" s="32"/>
      <c r="K23" s="32"/>
      <c r="L23" s="57"/>
      <c r="M23" s="58"/>
      <c r="N23" s="34"/>
      <c r="O23" s="35"/>
      <c r="P23" s="35"/>
      <c r="Q23" s="35"/>
      <c r="R23" s="35"/>
      <c r="S23" s="35"/>
      <c r="T23" s="35"/>
      <c r="U23" s="35"/>
      <c r="V23" s="35"/>
      <c r="W23" s="35"/>
      <c r="X23" s="36"/>
      <c r="Y23" s="57"/>
      <c r="Z23" s="34"/>
      <c r="AA23" s="35"/>
      <c r="AB23" s="35"/>
      <c r="AC23" s="35"/>
      <c r="AD23" s="35"/>
      <c r="AE23" s="35"/>
      <c r="AF23" s="35"/>
      <c r="AG23" s="35"/>
      <c r="AH23" s="35"/>
    </row>
    <row r="24" spans="1:34" s="48" customFormat="1" x14ac:dyDescent="0.35">
      <c r="A24" s="56"/>
      <c r="B24" s="31"/>
      <c r="C24" s="31"/>
      <c r="D24" s="32"/>
      <c r="E24" s="32"/>
      <c r="F24" s="32"/>
      <c r="G24" s="32"/>
      <c r="H24" s="32"/>
      <c r="I24" s="32"/>
      <c r="J24" s="32"/>
      <c r="K24" s="32"/>
      <c r="L24" s="57"/>
      <c r="M24" s="58"/>
      <c r="N24" s="34"/>
      <c r="O24" s="35"/>
      <c r="P24" s="35"/>
      <c r="Q24" s="35"/>
      <c r="R24" s="35"/>
      <c r="S24" s="35"/>
      <c r="T24" s="35"/>
      <c r="U24" s="35"/>
      <c r="V24" s="35"/>
      <c r="W24" s="35"/>
      <c r="X24" s="36"/>
      <c r="Y24" s="57"/>
      <c r="Z24" s="34"/>
      <c r="AA24" s="35"/>
      <c r="AB24" s="35"/>
      <c r="AC24" s="35"/>
      <c r="AD24" s="35"/>
      <c r="AE24" s="35"/>
      <c r="AF24" s="35"/>
      <c r="AG24" s="35"/>
      <c r="AH24" s="35"/>
    </row>
    <row r="25" spans="1:34" s="48" customFormat="1" x14ac:dyDescent="0.35">
      <c r="A25" s="56"/>
      <c r="B25" s="31"/>
      <c r="C25" s="31"/>
      <c r="D25" s="32"/>
      <c r="E25" s="32"/>
      <c r="F25" s="32"/>
      <c r="G25" s="32"/>
      <c r="H25" s="32"/>
      <c r="I25" s="32"/>
      <c r="J25" s="32"/>
      <c r="K25" s="32"/>
      <c r="L25" s="57"/>
      <c r="M25" s="58"/>
      <c r="N25" s="34"/>
      <c r="O25" s="35"/>
      <c r="P25" s="35"/>
      <c r="Q25" s="35"/>
      <c r="R25" s="35"/>
      <c r="S25" s="35"/>
      <c r="T25" s="35"/>
      <c r="U25" s="35"/>
      <c r="V25" s="35"/>
      <c r="W25" s="35"/>
      <c r="X25" s="36"/>
      <c r="Y25" s="57"/>
      <c r="Z25" s="34"/>
      <c r="AA25" s="35"/>
      <c r="AB25" s="35"/>
      <c r="AC25" s="35"/>
      <c r="AD25" s="35"/>
      <c r="AE25" s="35"/>
      <c r="AF25" s="35"/>
      <c r="AG25" s="35"/>
      <c r="AH25" s="35"/>
    </row>
    <row r="26" spans="1:34" s="48" customFormat="1" x14ac:dyDescent="0.35">
      <c r="A26" s="56"/>
      <c r="B26" s="31"/>
      <c r="C26" s="31"/>
      <c r="D26" s="32"/>
      <c r="E26" s="32"/>
      <c r="F26" s="32"/>
      <c r="G26" s="32"/>
      <c r="H26" s="32"/>
      <c r="I26" s="32"/>
      <c r="J26" s="32"/>
      <c r="K26" s="32"/>
      <c r="L26" s="57"/>
      <c r="M26" s="58"/>
      <c r="N26" s="34"/>
      <c r="O26" s="35"/>
      <c r="P26" s="35"/>
      <c r="Q26" s="35"/>
      <c r="R26" s="35"/>
      <c r="S26" s="35"/>
      <c r="T26" s="35"/>
      <c r="U26" s="35"/>
      <c r="V26" s="35"/>
      <c r="W26" s="35"/>
      <c r="X26" s="36"/>
      <c r="Y26" s="57"/>
      <c r="Z26" s="34"/>
      <c r="AA26" s="35"/>
      <c r="AB26" s="35"/>
      <c r="AC26" s="35"/>
      <c r="AD26" s="35"/>
      <c r="AE26" s="35"/>
      <c r="AF26" s="35"/>
      <c r="AG26" s="35"/>
      <c r="AH26" s="35"/>
    </row>
    <row r="27" spans="1:34" s="48" customFormat="1" x14ac:dyDescent="0.35">
      <c r="A27" s="56"/>
      <c r="B27" s="31"/>
      <c r="C27" s="31"/>
      <c r="D27" s="32"/>
      <c r="E27" s="32"/>
      <c r="F27" s="32"/>
      <c r="G27" s="32"/>
      <c r="H27" s="32"/>
      <c r="I27" s="32"/>
      <c r="J27" s="32"/>
      <c r="K27" s="32"/>
      <c r="L27" s="57"/>
      <c r="M27" s="58"/>
      <c r="N27" s="34"/>
      <c r="O27" s="35"/>
      <c r="P27" s="35"/>
      <c r="Q27" s="35"/>
      <c r="R27" s="35"/>
      <c r="S27" s="35"/>
      <c r="T27" s="35"/>
      <c r="U27" s="35"/>
      <c r="V27" s="35"/>
      <c r="W27" s="35"/>
      <c r="X27" s="36"/>
      <c r="Y27" s="57"/>
      <c r="Z27" s="34"/>
      <c r="AA27" s="35"/>
      <c r="AB27" s="35"/>
      <c r="AC27" s="35"/>
      <c r="AD27" s="35"/>
      <c r="AE27" s="35"/>
      <c r="AF27" s="35"/>
      <c r="AG27" s="35"/>
      <c r="AH27" s="35"/>
    </row>
    <row r="28" spans="1:34" s="48" customFormat="1" x14ac:dyDescent="0.35">
      <c r="A28" s="56"/>
      <c r="B28" s="31"/>
      <c r="C28" s="31"/>
      <c r="D28" s="32"/>
      <c r="E28" s="32"/>
      <c r="F28" s="32"/>
      <c r="G28" s="32"/>
      <c r="H28" s="32"/>
      <c r="I28" s="32"/>
      <c r="J28" s="32"/>
      <c r="K28" s="32"/>
      <c r="L28" s="57"/>
      <c r="M28" s="58"/>
      <c r="N28" s="34"/>
      <c r="O28" s="35"/>
      <c r="P28" s="35"/>
      <c r="Q28" s="35"/>
      <c r="R28" s="35"/>
      <c r="S28" s="35"/>
      <c r="T28" s="35"/>
      <c r="U28" s="35"/>
      <c r="V28" s="35"/>
      <c r="W28" s="35"/>
      <c r="X28" s="36"/>
      <c r="Y28" s="57"/>
      <c r="Z28" s="34"/>
      <c r="AA28" s="35"/>
      <c r="AB28" s="35"/>
      <c r="AC28" s="35"/>
      <c r="AD28" s="35"/>
      <c r="AE28" s="35"/>
      <c r="AF28" s="35"/>
      <c r="AG28" s="35"/>
      <c r="AH28" s="35"/>
    </row>
    <row r="29" spans="1:34" x14ac:dyDescent="0.35">
      <c r="A29" s="56"/>
      <c r="B29" s="31"/>
      <c r="C29" s="31"/>
      <c r="D29" s="32"/>
      <c r="E29" s="32"/>
      <c r="F29" s="32"/>
      <c r="G29" s="32"/>
      <c r="H29" s="32"/>
      <c r="I29" s="32"/>
      <c r="J29" s="32"/>
      <c r="K29" s="32"/>
    </row>
    <row r="30" spans="1:34" x14ac:dyDescent="0.35">
      <c r="A30" s="56"/>
      <c r="B30" s="31"/>
      <c r="C30" s="31"/>
      <c r="D30" s="32"/>
      <c r="E30" s="32"/>
      <c r="F30" s="32"/>
      <c r="G30" s="32"/>
      <c r="H30" s="32"/>
      <c r="I30" s="32"/>
      <c r="J30" s="32"/>
      <c r="K30" s="32"/>
    </row>
    <row r="31" spans="1:34" x14ac:dyDescent="0.35">
      <c r="A31" s="56"/>
      <c r="B31" s="31"/>
      <c r="C31" s="31"/>
      <c r="D31" s="32"/>
      <c r="E31" s="32"/>
      <c r="F31" s="32"/>
      <c r="G31" s="32"/>
      <c r="H31" s="32"/>
      <c r="I31" s="32"/>
      <c r="J31" s="32"/>
      <c r="K31" s="32"/>
    </row>
    <row r="32" spans="1:34" x14ac:dyDescent="0.35">
      <c r="A32" s="56"/>
      <c r="B32" s="31"/>
      <c r="C32" s="31"/>
      <c r="D32" s="32"/>
      <c r="E32" s="32"/>
      <c r="F32" s="32"/>
      <c r="G32" s="32"/>
      <c r="H32" s="32"/>
      <c r="I32" s="32"/>
      <c r="J32" s="32"/>
      <c r="K32" s="32"/>
    </row>
    <row r="33" spans="1:11" x14ac:dyDescent="0.35">
      <c r="A33" s="56"/>
      <c r="B33" s="31"/>
      <c r="C33" s="31"/>
      <c r="D33" s="32"/>
      <c r="E33" s="32"/>
      <c r="F33" s="32"/>
      <c r="G33" s="32"/>
      <c r="H33" s="32"/>
      <c r="I33" s="32"/>
      <c r="J33" s="32"/>
      <c r="K33" s="32"/>
    </row>
    <row r="34" spans="1:11" x14ac:dyDescent="0.35">
      <c r="A34" s="56"/>
      <c r="B34" s="31"/>
      <c r="C34" s="31"/>
      <c r="D34" s="32"/>
      <c r="E34" s="32"/>
      <c r="F34" s="32"/>
      <c r="G34" s="32"/>
      <c r="H34" s="32"/>
      <c r="I34" s="32"/>
      <c r="J34" s="32"/>
      <c r="K34" s="32"/>
    </row>
    <row r="35" spans="1:11" x14ac:dyDescent="0.35">
      <c r="A35" s="56"/>
      <c r="B35" s="31"/>
      <c r="C35" s="31"/>
      <c r="D35" s="32"/>
      <c r="E35" s="32"/>
      <c r="F35" s="32"/>
      <c r="G35" s="32"/>
      <c r="H35" s="32"/>
      <c r="I35" s="32"/>
      <c r="J35" s="32"/>
      <c r="K35" s="32"/>
    </row>
    <row r="36" spans="1:11" x14ac:dyDescent="0.35">
      <c r="A36" s="56"/>
      <c r="B36" s="31"/>
      <c r="C36" s="31"/>
      <c r="D36" s="32"/>
      <c r="E36" s="32"/>
      <c r="F36" s="32"/>
      <c r="G36" s="32"/>
      <c r="H36" s="32"/>
      <c r="I36" s="32"/>
      <c r="J36" s="32"/>
      <c r="K36" s="32"/>
    </row>
    <row r="37" spans="1:11" x14ac:dyDescent="0.35">
      <c r="A37" s="56"/>
      <c r="B37" s="31"/>
      <c r="C37" s="31"/>
      <c r="D37" s="32"/>
      <c r="E37" s="32"/>
      <c r="F37" s="32"/>
      <c r="G37" s="32"/>
      <c r="H37" s="32"/>
      <c r="I37" s="32"/>
      <c r="J37" s="32"/>
      <c r="K37" s="32"/>
    </row>
    <row r="38" spans="1:11" x14ac:dyDescent="0.35">
      <c r="A38" s="56"/>
      <c r="B38" s="31"/>
      <c r="C38" s="31"/>
      <c r="D38" s="32"/>
      <c r="E38" s="32"/>
      <c r="F38" s="32"/>
      <c r="G38" s="32"/>
      <c r="H38" s="32"/>
      <c r="I38" s="32"/>
      <c r="J38" s="32"/>
      <c r="K38" s="32"/>
    </row>
    <row r="39" spans="1:11" x14ac:dyDescent="0.35">
      <c r="A39" s="56"/>
      <c r="B39" s="31"/>
      <c r="C39" s="31"/>
      <c r="D39" s="32"/>
      <c r="E39" s="32"/>
      <c r="F39" s="32"/>
      <c r="G39" s="32"/>
      <c r="H39" s="32"/>
      <c r="I39" s="32"/>
      <c r="J39" s="32"/>
      <c r="K39" s="32"/>
    </row>
    <row r="40" spans="1:11" x14ac:dyDescent="0.35">
      <c r="A40" s="56"/>
      <c r="B40" s="31"/>
      <c r="C40" s="31"/>
      <c r="D40" s="32"/>
      <c r="E40" s="32"/>
      <c r="F40" s="32"/>
      <c r="G40" s="32"/>
      <c r="H40" s="32"/>
      <c r="I40" s="32"/>
      <c r="J40" s="32"/>
      <c r="K40" s="32"/>
    </row>
    <row r="41" spans="1:11" x14ac:dyDescent="0.35">
      <c r="A41" s="56"/>
      <c r="B41" s="31"/>
      <c r="C41" s="31"/>
      <c r="D41" s="32"/>
      <c r="E41" s="32"/>
      <c r="F41" s="32"/>
      <c r="G41" s="32"/>
      <c r="H41" s="32"/>
      <c r="I41" s="32"/>
      <c r="J41" s="32"/>
      <c r="K41" s="32"/>
    </row>
    <row r="42" spans="1:11" x14ac:dyDescent="0.35">
      <c r="A42" s="56"/>
      <c r="B42" s="31"/>
      <c r="C42" s="31"/>
      <c r="D42" s="32"/>
      <c r="E42" s="32"/>
      <c r="F42" s="32"/>
      <c r="G42" s="32"/>
      <c r="H42" s="32"/>
      <c r="I42" s="32"/>
      <c r="J42" s="32"/>
      <c r="K42" s="32"/>
    </row>
    <row r="43" spans="1:11" x14ac:dyDescent="0.35">
      <c r="A43" s="56"/>
      <c r="B43" s="31"/>
      <c r="C43" s="31"/>
      <c r="D43" s="32"/>
      <c r="E43" s="32"/>
      <c r="F43" s="32"/>
      <c r="G43" s="32"/>
      <c r="H43" s="32"/>
      <c r="I43" s="32"/>
      <c r="J43" s="32"/>
      <c r="K43" s="32"/>
    </row>
    <row r="44" spans="1:11" x14ac:dyDescent="0.35">
      <c r="A44" s="56"/>
      <c r="B44" s="31"/>
      <c r="C44" s="31"/>
      <c r="D44" s="32"/>
      <c r="E44" s="32"/>
      <c r="F44" s="32"/>
      <c r="G44" s="32"/>
      <c r="H44" s="32"/>
      <c r="I44" s="32"/>
      <c r="J44" s="32"/>
      <c r="K44" s="32"/>
    </row>
    <row r="45" spans="1:11" x14ac:dyDescent="0.35">
      <c r="A45" s="56"/>
      <c r="B45" s="31"/>
      <c r="C45" s="31"/>
      <c r="D45" s="32"/>
      <c r="E45" s="32"/>
      <c r="F45" s="32"/>
      <c r="G45" s="32"/>
      <c r="H45" s="32"/>
      <c r="I45" s="32"/>
      <c r="J45" s="32"/>
      <c r="K45" s="32"/>
    </row>
    <row r="46" spans="1:11" x14ac:dyDescent="0.35">
      <c r="A46" s="56"/>
      <c r="B46" s="31"/>
      <c r="C46" s="31"/>
      <c r="D46" s="32"/>
      <c r="E46" s="32"/>
      <c r="F46" s="32"/>
      <c r="G46" s="32"/>
      <c r="H46" s="32"/>
      <c r="I46" s="32"/>
      <c r="J46" s="32"/>
      <c r="K46" s="32"/>
    </row>
    <row r="47" spans="1:11" x14ac:dyDescent="0.35">
      <c r="A47" s="56"/>
      <c r="B47" s="31"/>
      <c r="C47" s="31"/>
      <c r="D47" s="32"/>
      <c r="E47" s="32"/>
      <c r="F47" s="32"/>
      <c r="G47" s="32"/>
      <c r="H47" s="32"/>
      <c r="I47" s="32"/>
      <c r="J47" s="32"/>
      <c r="K47" s="32"/>
    </row>
    <row r="48" spans="1:11" x14ac:dyDescent="0.35">
      <c r="A48" s="56"/>
      <c r="B48" s="31"/>
      <c r="C48" s="31"/>
      <c r="D48" s="32"/>
      <c r="E48" s="32"/>
      <c r="F48" s="32"/>
      <c r="G48" s="32"/>
      <c r="H48" s="32"/>
      <c r="I48" s="32"/>
      <c r="J48" s="32"/>
      <c r="K48" s="32"/>
    </row>
    <row r="49" spans="1:11" x14ac:dyDescent="0.35">
      <c r="A49" s="56"/>
      <c r="B49" s="31"/>
      <c r="C49" s="31"/>
      <c r="D49" s="32"/>
      <c r="E49" s="32"/>
      <c r="F49" s="32"/>
      <c r="G49" s="32"/>
      <c r="H49" s="32"/>
      <c r="I49" s="32"/>
      <c r="J49" s="32"/>
      <c r="K49" s="32"/>
    </row>
    <row r="50" spans="1:11" x14ac:dyDescent="0.35">
      <c r="A50" s="56"/>
      <c r="B50" s="31"/>
      <c r="C50" s="31"/>
      <c r="D50" s="32"/>
      <c r="E50" s="32"/>
      <c r="F50" s="32"/>
      <c r="G50" s="32"/>
      <c r="H50" s="32"/>
      <c r="I50" s="32"/>
      <c r="J50" s="32"/>
      <c r="K50" s="32"/>
    </row>
    <row r="51" spans="1:11" x14ac:dyDescent="0.35">
      <c r="A51" s="56"/>
      <c r="B51" s="31"/>
      <c r="C51" s="31"/>
      <c r="D51" s="32"/>
      <c r="E51" s="32"/>
      <c r="F51" s="32"/>
      <c r="G51" s="32"/>
      <c r="H51" s="32"/>
      <c r="I51" s="32"/>
      <c r="J51" s="32"/>
      <c r="K51" s="32"/>
    </row>
    <row r="52" spans="1:11" x14ac:dyDescent="0.35">
      <c r="A52" s="56"/>
      <c r="B52" s="31"/>
      <c r="C52" s="31"/>
      <c r="D52" s="32"/>
      <c r="E52" s="32"/>
      <c r="F52" s="32"/>
      <c r="G52" s="32"/>
      <c r="H52" s="32"/>
      <c r="I52" s="32"/>
      <c r="J52" s="32"/>
      <c r="K52" s="32"/>
    </row>
    <row r="53" spans="1:11" x14ac:dyDescent="0.35">
      <c r="A53" s="56"/>
      <c r="B53" s="31"/>
      <c r="C53" s="31"/>
      <c r="D53" s="32"/>
      <c r="E53" s="32"/>
      <c r="F53" s="32"/>
      <c r="G53" s="32"/>
      <c r="H53" s="32"/>
      <c r="I53" s="32"/>
      <c r="J53" s="32"/>
      <c r="K53" s="32"/>
    </row>
    <row r="54" spans="1:11" x14ac:dyDescent="0.35">
      <c r="A54" s="56"/>
      <c r="B54" s="31"/>
      <c r="C54" s="31"/>
      <c r="D54" s="32"/>
      <c r="E54" s="32"/>
      <c r="F54" s="32"/>
      <c r="G54" s="32"/>
      <c r="H54" s="32"/>
      <c r="I54" s="32"/>
      <c r="J54" s="32"/>
      <c r="K54" s="32"/>
    </row>
    <row r="55" spans="1:11" x14ac:dyDescent="0.35">
      <c r="A55" s="56"/>
      <c r="B55" s="31"/>
      <c r="C55" s="31"/>
      <c r="D55" s="32"/>
      <c r="E55" s="32"/>
      <c r="F55" s="32"/>
      <c r="G55" s="32"/>
      <c r="H55" s="32"/>
      <c r="I55" s="32"/>
      <c r="J55" s="32"/>
      <c r="K55" s="32"/>
    </row>
    <row r="56" spans="1:11" x14ac:dyDescent="0.35">
      <c r="A56" s="56"/>
      <c r="B56" s="31"/>
      <c r="C56" s="31"/>
      <c r="D56" s="32"/>
      <c r="E56" s="32"/>
      <c r="F56" s="32"/>
      <c r="G56" s="32"/>
      <c r="H56" s="32"/>
      <c r="I56" s="32"/>
      <c r="J56" s="32"/>
      <c r="K56" s="32"/>
    </row>
    <row r="57" spans="1:11" x14ac:dyDescent="0.35">
      <c r="A57" s="56"/>
      <c r="B57" s="31"/>
      <c r="C57" s="31"/>
      <c r="D57" s="32"/>
      <c r="E57" s="32"/>
      <c r="F57" s="32"/>
      <c r="G57" s="32"/>
      <c r="H57" s="32"/>
      <c r="I57" s="32"/>
      <c r="J57" s="32"/>
      <c r="K57" s="32"/>
    </row>
    <row r="58" spans="1:11" x14ac:dyDescent="0.35">
      <c r="A58" s="56"/>
      <c r="B58" s="31"/>
      <c r="C58" s="31"/>
      <c r="D58" s="32"/>
      <c r="E58" s="32"/>
      <c r="F58" s="32"/>
      <c r="G58" s="32"/>
      <c r="H58" s="32"/>
      <c r="I58" s="32"/>
      <c r="J58" s="32"/>
      <c r="K58" s="32"/>
    </row>
    <row r="59" spans="1:11" x14ac:dyDescent="0.35">
      <c r="A59" s="56"/>
      <c r="B59" s="31"/>
      <c r="C59" s="31"/>
      <c r="D59" s="32"/>
      <c r="E59" s="32"/>
      <c r="F59" s="32"/>
      <c r="G59" s="32"/>
      <c r="H59" s="32"/>
      <c r="I59" s="32"/>
      <c r="J59" s="32"/>
      <c r="K59" s="32"/>
    </row>
    <row r="60" spans="1:11" x14ac:dyDescent="0.35">
      <c r="A60" s="56"/>
      <c r="B60" s="31"/>
      <c r="C60" s="31"/>
      <c r="D60" s="32"/>
      <c r="E60" s="32"/>
      <c r="F60" s="32"/>
      <c r="G60" s="32"/>
      <c r="H60" s="32"/>
      <c r="I60" s="32"/>
      <c r="J60" s="32"/>
      <c r="K60" s="32"/>
    </row>
    <row r="61" spans="1:11" x14ac:dyDescent="0.35">
      <c r="A61" s="56"/>
      <c r="B61" s="31"/>
      <c r="C61" s="31"/>
      <c r="D61" s="32"/>
      <c r="E61" s="32"/>
      <c r="F61" s="32"/>
      <c r="G61" s="32"/>
      <c r="H61" s="32"/>
      <c r="I61" s="32"/>
      <c r="J61" s="32"/>
      <c r="K61" s="32"/>
    </row>
    <row r="62" spans="1:11" x14ac:dyDescent="0.35">
      <c r="A62" s="56"/>
      <c r="B62" s="31"/>
      <c r="C62" s="31"/>
      <c r="D62" s="32"/>
      <c r="E62" s="32"/>
      <c r="F62" s="32"/>
      <c r="G62" s="32"/>
      <c r="H62" s="32"/>
      <c r="I62" s="32"/>
      <c r="J62" s="32"/>
      <c r="K62" s="32"/>
    </row>
    <row r="63" spans="1:11" x14ac:dyDescent="0.35">
      <c r="A63" s="56"/>
      <c r="B63" s="31"/>
      <c r="C63" s="31"/>
      <c r="D63" s="32"/>
      <c r="E63" s="32"/>
      <c r="F63" s="32"/>
      <c r="G63" s="32"/>
      <c r="H63" s="32"/>
      <c r="I63" s="32"/>
      <c r="J63" s="32"/>
      <c r="K63" s="32"/>
    </row>
    <row r="64" spans="1:11" x14ac:dyDescent="0.35">
      <c r="A64" s="56"/>
      <c r="B64" s="31"/>
      <c r="C64" s="31"/>
      <c r="D64" s="32"/>
      <c r="E64" s="32"/>
      <c r="F64" s="32"/>
      <c r="G64" s="32"/>
      <c r="H64" s="32"/>
      <c r="I64" s="32"/>
      <c r="J64" s="32"/>
      <c r="K64" s="32"/>
    </row>
    <row r="65" spans="1:11" x14ac:dyDescent="0.35">
      <c r="A65" s="56"/>
      <c r="B65" s="31"/>
      <c r="C65" s="31"/>
      <c r="D65" s="32"/>
      <c r="E65" s="32"/>
      <c r="F65" s="32"/>
      <c r="G65" s="32"/>
      <c r="H65" s="32"/>
      <c r="I65" s="32"/>
      <c r="J65" s="32"/>
      <c r="K65" s="32"/>
    </row>
    <row r="66" spans="1:11" x14ac:dyDescent="0.35">
      <c r="A66" s="56"/>
      <c r="B66" s="31"/>
      <c r="C66" s="31"/>
      <c r="D66" s="32"/>
      <c r="E66" s="32"/>
      <c r="F66" s="32"/>
      <c r="G66" s="32"/>
      <c r="H66" s="32"/>
      <c r="I66" s="32"/>
      <c r="J66" s="32"/>
      <c r="K66" s="32"/>
    </row>
    <row r="67" spans="1:11" x14ac:dyDescent="0.35">
      <c r="A67" s="56"/>
      <c r="B67" s="31"/>
      <c r="C67" s="31"/>
      <c r="D67" s="32"/>
      <c r="E67" s="32"/>
      <c r="F67" s="32"/>
      <c r="G67" s="32"/>
      <c r="H67" s="32"/>
      <c r="I67" s="32"/>
      <c r="J67" s="32"/>
      <c r="K67" s="32"/>
    </row>
    <row r="68" spans="1:11" x14ac:dyDescent="0.35">
      <c r="A68" s="56"/>
      <c r="B68" s="31"/>
      <c r="C68" s="31"/>
      <c r="D68" s="32"/>
      <c r="E68" s="32"/>
      <c r="F68" s="32"/>
      <c r="G68" s="32"/>
      <c r="H68" s="32"/>
      <c r="I68" s="32"/>
      <c r="J68" s="32"/>
      <c r="K68" s="32"/>
    </row>
    <row r="69" spans="1:11" x14ac:dyDescent="0.35">
      <c r="A69" s="56"/>
      <c r="B69" s="31"/>
      <c r="C69" s="31"/>
      <c r="D69" s="32"/>
      <c r="E69" s="32"/>
      <c r="F69" s="32"/>
      <c r="G69" s="32"/>
      <c r="H69" s="32"/>
      <c r="I69" s="32"/>
      <c r="J69" s="32"/>
      <c r="K69" s="32"/>
    </row>
    <row r="70" spans="1:11" x14ac:dyDescent="0.35">
      <c r="A70" s="56"/>
      <c r="B70" s="31"/>
      <c r="C70" s="31"/>
      <c r="D70" s="32"/>
      <c r="E70" s="32"/>
      <c r="F70" s="32"/>
      <c r="G70" s="32"/>
      <c r="H70" s="32"/>
      <c r="I70" s="32"/>
      <c r="J70" s="32"/>
      <c r="K70" s="32"/>
    </row>
    <row r="71" spans="1:11" x14ac:dyDescent="0.35">
      <c r="A71" s="56"/>
      <c r="B71" s="31"/>
      <c r="C71" s="31"/>
      <c r="D71" s="32"/>
      <c r="E71" s="32"/>
      <c r="F71" s="32"/>
      <c r="G71" s="32"/>
      <c r="H71" s="32"/>
      <c r="I71" s="32"/>
      <c r="J71" s="32"/>
      <c r="K71" s="32"/>
    </row>
    <row r="72" spans="1:11" x14ac:dyDescent="0.35">
      <c r="A72" s="56"/>
      <c r="B72" s="31"/>
      <c r="C72" s="31"/>
      <c r="D72" s="32"/>
      <c r="E72" s="32"/>
      <c r="F72" s="32"/>
      <c r="G72" s="32"/>
      <c r="H72" s="32"/>
      <c r="I72" s="32"/>
      <c r="J72" s="32"/>
      <c r="K72" s="32"/>
    </row>
    <row r="73" spans="1:11" x14ac:dyDescent="0.35">
      <c r="A73" s="56"/>
      <c r="B73" s="31"/>
      <c r="C73" s="31"/>
      <c r="D73" s="32"/>
      <c r="E73" s="32"/>
      <c r="F73" s="32"/>
      <c r="G73" s="32"/>
      <c r="H73" s="32"/>
      <c r="I73" s="32"/>
      <c r="J73" s="32"/>
      <c r="K73" s="32"/>
    </row>
    <row r="74" spans="1:11" x14ac:dyDescent="0.35">
      <c r="A74" s="56"/>
      <c r="B74" s="31"/>
      <c r="C74" s="31"/>
      <c r="D74" s="32"/>
      <c r="E74" s="32"/>
      <c r="F74" s="32"/>
      <c r="G74" s="32"/>
      <c r="H74" s="32"/>
      <c r="I74" s="32"/>
      <c r="J74" s="32"/>
      <c r="K74" s="32"/>
    </row>
    <row r="75" spans="1:11" x14ac:dyDescent="0.35">
      <c r="A75" s="56"/>
      <c r="B75" s="31"/>
      <c r="C75" s="31"/>
      <c r="D75" s="32"/>
      <c r="E75" s="32"/>
      <c r="F75" s="32"/>
      <c r="G75" s="32"/>
      <c r="H75" s="32"/>
      <c r="I75" s="32"/>
      <c r="J75" s="32"/>
      <c r="K75" s="32"/>
    </row>
    <row r="76" spans="1:11" x14ac:dyDescent="0.35">
      <c r="A76" s="56"/>
      <c r="B76" s="31"/>
      <c r="C76" s="31"/>
      <c r="D76" s="32"/>
      <c r="E76" s="32"/>
      <c r="F76" s="32"/>
      <c r="G76" s="32"/>
      <c r="H76" s="32"/>
      <c r="I76" s="32"/>
      <c r="J76" s="32"/>
      <c r="K76" s="32"/>
    </row>
    <row r="77" spans="1:11" x14ac:dyDescent="0.35">
      <c r="A77" s="56"/>
      <c r="B77" s="31"/>
      <c r="C77" s="31"/>
      <c r="D77" s="32"/>
      <c r="E77" s="32"/>
      <c r="F77" s="32"/>
      <c r="G77" s="32"/>
      <c r="H77" s="32"/>
      <c r="I77" s="32"/>
      <c r="J77" s="32"/>
      <c r="K77" s="32"/>
    </row>
    <row r="78" spans="1:11" x14ac:dyDescent="0.35">
      <c r="A78" s="56"/>
      <c r="B78" s="31"/>
      <c r="C78" s="31"/>
      <c r="D78" s="32"/>
      <c r="E78" s="32"/>
      <c r="F78" s="32"/>
      <c r="G78" s="32"/>
      <c r="H78" s="32"/>
      <c r="I78" s="32"/>
      <c r="J78" s="32"/>
      <c r="K78" s="32"/>
    </row>
    <row r="79" spans="1:11" x14ac:dyDescent="0.35">
      <c r="A79" s="56"/>
      <c r="B79" s="31"/>
      <c r="C79" s="31"/>
      <c r="D79" s="32"/>
      <c r="E79" s="32"/>
      <c r="F79" s="32"/>
      <c r="G79" s="32"/>
      <c r="H79" s="32"/>
      <c r="I79" s="32"/>
      <c r="J79" s="32"/>
      <c r="K79" s="32"/>
    </row>
    <row r="80" spans="1:11" x14ac:dyDescent="0.35">
      <c r="A80" s="56"/>
      <c r="B80" s="31"/>
      <c r="C80" s="31"/>
      <c r="D80" s="32"/>
      <c r="E80" s="32"/>
      <c r="F80" s="32"/>
      <c r="G80" s="32"/>
      <c r="H80" s="32"/>
      <c r="I80" s="32"/>
      <c r="J80" s="32"/>
      <c r="K80" s="32"/>
    </row>
    <row r="81" spans="1:11" x14ac:dyDescent="0.35">
      <c r="A81" s="56"/>
      <c r="B81" s="31"/>
      <c r="C81" s="31"/>
      <c r="D81" s="32"/>
      <c r="E81" s="32"/>
      <c r="F81" s="32"/>
      <c r="G81" s="32"/>
      <c r="H81" s="32"/>
      <c r="I81" s="32"/>
      <c r="J81" s="32"/>
      <c r="K81" s="32"/>
    </row>
    <row r="82" spans="1:11" x14ac:dyDescent="0.35">
      <c r="A82" s="56"/>
      <c r="B82" s="31"/>
      <c r="C82" s="31"/>
      <c r="D82" s="32"/>
      <c r="E82" s="32"/>
      <c r="F82" s="32"/>
      <c r="G82" s="32"/>
      <c r="H82" s="32"/>
      <c r="I82" s="32"/>
      <c r="J82" s="32"/>
      <c r="K82" s="32"/>
    </row>
    <row r="83" spans="1:11" x14ac:dyDescent="0.35">
      <c r="A83" s="56"/>
      <c r="B83" s="31"/>
      <c r="C83" s="31"/>
      <c r="D83" s="32"/>
      <c r="E83" s="32"/>
      <c r="F83" s="32"/>
      <c r="G83" s="32"/>
      <c r="H83" s="32"/>
      <c r="I83" s="32"/>
      <c r="J83" s="32"/>
      <c r="K83" s="32"/>
    </row>
    <row r="84" spans="1:11" x14ac:dyDescent="0.35">
      <c r="A84" s="56"/>
      <c r="B84" s="31"/>
      <c r="C84" s="31"/>
      <c r="D84" s="32"/>
      <c r="E84" s="32"/>
      <c r="F84" s="32"/>
      <c r="G84" s="32"/>
      <c r="H84" s="32"/>
      <c r="I84" s="32"/>
      <c r="J84" s="32"/>
      <c r="K84" s="32"/>
    </row>
    <row r="85" spans="1:11" x14ac:dyDescent="0.35">
      <c r="A85" s="56"/>
      <c r="B85" s="31"/>
      <c r="C85" s="31"/>
      <c r="D85" s="32"/>
      <c r="E85" s="32"/>
      <c r="F85" s="32"/>
      <c r="G85" s="32"/>
      <c r="H85" s="32"/>
      <c r="I85" s="32"/>
      <c r="J85" s="32"/>
      <c r="K85" s="32"/>
    </row>
    <row r="86" spans="1:11" x14ac:dyDescent="0.35">
      <c r="A86" s="56"/>
      <c r="B86" s="31"/>
      <c r="C86" s="31"/>
      <c r="D86" s="32"/>
      <c r="E86" s="32"/>
      <c r="F86" s="32"/>
      <c r="G86" s="32"/>
      <c r="H86" s="32"/>
      <c r="I86" s="32"/>
      <c r="J86" s="32"/>
      <c r="K86" s="32"/>
    </row>
    <row r="87" spans="1:11" x14ac:dyDescent="0.35">
      <c r="A87" s="56"/>
      <c r="B87" s="31"/>
      <c r="C87" s="31"/>
      <c r="D87" s="32"/>
      <c r="E87" s="32"/>
      <c r="F87" s="32"/>
      <c r="G87" s="32"/>
      <c r="H87" s="32"/>
      <c r="I87" s="32"/>
      <c r="J87" s="32"/>
      <c r="K87" s="32"/>
    </row>
    <row r="88" spans="1:11" x14ac:dyDescent="0.35">
      <c r="A88" s="56"/>
      <c r="B88" s="31"/>
      <c r="C88" s="31"/>
      <c r="D88" s="32"/>
      <c r="E88" s="32"/>
      <c r="F88" s="32"/>
      <c r="G88" s="32"/>
      <c r="H88" s="32"/>
      <c r="I88" s="32"/>
      <c r="J88" s="32"/>
      <c r="K88" s="32"/>
    </row>
    <row r="89" spans="1:11" x14ac:dyDescent="0.35">
      <c r="A89" s="56"/>
      <c r="B89" s="31"/>
      <c r="C89" s="31"/>
      <c r="D89" s="32"/>
      <c r="E89" s="32"/>
      <c r="F89" s="32"/>
      <c r="G89" s="32"/>
      <c r="H89" s="32"/>
      <c r="I89" s="32"/>
      <c r="J89" s="32"/>
      <c r="K89" s="32"/>
    </row>
    <row r="90" spans="1:11" x14ac:dyDescent="0.35">
      <c r="A90" s="56"/>
      <c r="B90" s="31"/>
      <c r="C90" s="31"/>
      <c r="D90" s="32"/>
      <c r="E90" s="32"/>
      <c r="F90" s="32"/>
      <c r="G90" s="32"/>
      <c r="H90" s="32"/>
      <c r="I90" s="32"/>
      <c r="J90" s="32"/>
      <c r="K90" s="32"/>
    </row>
    <row r="91" spans="1:11" x14ac:dyDescent="0.35">
      <c r="A91" s="56"/>
      <c r="B91" s="31"/>
      <c r="C91" s="31"/>
      <c r="D91" s="32"/>
      <c r="E91" s="32"/>
      <c r="F91" s="32"/>
      <c r="G91" s="32"/>
      <c r="H91" s="32"/>
      <c r="I91" s="32"/>
      <c r="J91" s="32"/>
      <c r="K91" s="32"/>
    </row>
    <row r="92" spans="1:11" x14ac:dyDescent="0.35">
      <c r="A92" s="56"/>
      <c r="B92" s="31"/>
      <c r="C92" s="31"/>
      <c r="D92" s="32"/>
      <c r="E92" s="32"/>
      <c r="F92" s="32"/>
      <c r="G92" s="32"/>
      <c r="H92" s="32"/>
      <c r="I92" s="32"/>
      <c r="J92" s="32"/>
      <c r="K92" s="32"/>
    </row>
    <row r="93" spans="1:11" x14ac:dyDescent="0.35">
      <c r="A93" s="56"/>
      <c r="B93" s="31"/>
      <c r="C93" s="31"/>
      <c r="D93" s="32"/>
      <c r="E93" s="32"/>
      <c r="F93" s="32"/>
      <c r="G93" s="32"/>
      <c r="H93" s="32"/>
      <c r="I93" s="32"/>
      <c r="J93" s="32"/>
      <c r="K93" s="32"/>
    </row>
    <row r="94" spans="1:11" x14ac:dyDescent="0.35">
      <c r="A94" s="56"/>
      <c r="B94" s="31"/>
      <c r="C94" s="31"/>
      <c r="D94" s="32"/>
      <c r="E94" s="32"/>
      <c r="F94" s="32"/>
      <c r="G94" s="32"/>
      <c r="H94" s="32"/>
      <c r="I94" s="32"/>
      <c r="J94" s="32"/>
      <c r="K94" s="32"/>
    </row>
    <row r="95" spans="1:11" x14ac:dyDescent="0.35">
      <c r="A95" s="56"/>
      <c r="B95" s="31"/>
      <c r="C95" s="31"/>
      <c r="D95" s="32"/>
      <c r="E95" s="32"/>
      <c r="F95" s="32"/>
      <c r="G95" s="32"/>
      <c r="H95" s="32"/>
      <c r="I95" s="32"/>
      <c r="J95" s="32"/>
      <c r="K95" s="32"/>
    </row>
    <row r="96" spans="1:11" x14ac:dyDescent="0.35">
      <c r="A96" s="56"/>
      <c r="B96" s="31"/>
      <c r="C96" s="31"/>
      <c r="D96" s="32"/>
      <c r="E96" s="32"/>
      <c r="F96" s="32"/>
      <c r="G96" s="32"/>
      <c r="H96" s="32"/>
      <c r="I96" s="32"/>
      <c r="J96" s="32"/>
      <c r="K96" s="32"/>
    </row>
    <row r="97" spans="1:11" x14ac:dyDescent="0.35">
      <c r="A97" s="56"/>
      <c r="B97" s="31"/>
      <c r="C97" s="31"/>
      <c r="D97" s="32"/>
      <c r="E97" s="32"/>
      <c r="F97" s="32"/>
      <c r="G97" s="32"/>
      <c r="H97" s="32"/>
      <c r="I97" s="32"/>
      <c r="J97" s="32"/>
      <c r="K97" s="32"/>
    </row>
    <row r="98" spans="1:11" x14ac:dyDescent="0.35">
      <c r="A98" s="56"/>
      <c r="B98" s="31"/>
      <c r="C98" s="31"/>
      <c r="D98" s="32"/>
      <c r="E98" s="32"/>
      <c r="F98" s="32"/>
      <c r="G98" s="32"/>
      <c r="H98" s="32"/>
      <c r="I98" s="32"/>
      <c r="J98" s="32"/>
      <c r="K98" s="32"/>
    </row>
    <row r="99" spans="1:11" x14ac:dyDescent="0.35">
      <c r="A99" s="56"/>
      <c r="B99" s="31"/>
      <c r="C99" s="31"/>
      <c r="D99" s="32"/>
      <c r="E99" s="32"/>
      <c r="F99" s="32"/>
      <c r="G99" s="32"/>
      <c r="H99" s="32"/>
      <c r="I99" s="32"/>
      <c r="J99" s="32"/>
      <c r="K99" s="32"/>
    </row>
    <row r="100" spans="1:11" x14ac:dyDescent="0.35">
      <c r="A100" s="56"/>
      <c r="B100" s="31"/>
      <c r="C100" s="31"/>
      <c r="D100" s="32"/>
      <c r="E100" s="32"/>
      <c r="F100" s="32"/>
      <c r="G100" s="32"/>
      <c r="H100" s="32"/>
      <c r="I100" s="32"/>
      <c r="J100" s="32"/>
      <c r="K100" s="32"/>
    </row>
    <row r="101" spans="1:11" x14ac:dyDescent="0.35">
      <c r="A101" s="56"/>
      <c r="B101" s="31"/>
      <c r="C101" s="31"/>
      <c r="D101" s="32"/>
      <c r="E101" s="32"/>
      <c r="F101" s="32"/>
      <c r="G101" s="32"/>
      <c r="H101" s="32"/>
      <c r="I101" s="32"/>
      <c r="J101" s="32"/>
      <c r="K101" s="32"/>
    </row>
    <row r="102" spans="1:11" x14ac:dyDescent="0.35">
      <c r="A102" s="56"/>
      <c r="B102" s="31"/>
      <c r="C102" s="31"/>
      <c r="D102" s="32"/>
      <c r="E102" s="32"/>
      <c r="F102" s="32"/>
      <c r="G102" s="32"/>
      <c r="H102" s="32"/>
      <c r="I102" s="32"/>
      <c r="J102" s="32"/>
      <c r="K102" s="32"/>
    </row>
    <row r="103" spans="1:11" x14ac:dyDescent="0.35">
      <c r="A103" s="56"/>
      <c r="B103" s="31"/>
      <c r="C103" s="31"/>
      <c r="D103" s="32"/>
      <c r="E103" s="32"/>
      <c r="F103" s="32"/>
      <c r="G103" s="32"/>
      <c r="H103" s="32"/>
      <c r="I103" s="32"/>
      <c r="J103" s="32"/>
      <c r="K103" s="32"/>
    </row>
    <row r="104" spans="1:11" x14ac:dyDescent="0.35">
      <c r="A104" s="56"/>
      <c r="B104" s="31"/>
      <c r="C104" s="31"/>
      <c r="D104" s="32"/>
      <c r="E104" s="32"/>
      <c r="F104" s="32"/>
      <c r="G104" s="32"/>
      <c r="H104" s="32"/>
      <c r="I104" s="32"/>
      <c r="J104" s="32"/>
      <c r="K104" s="32"/>
    </row>
    <row r="105" spans="1:11" x14ac:dyDescent="0.35">
      <c r="A105" s="56"/>
      <c r="B105" s="31"/>
      <c r="C105" s="31"/>
      <c r="D105" s="32"/>
      <c r="E105" s="32"/>
      <c r="F105" s="32"/>
      <c r="G105" s="32"/>
      <c r="H105" s="32"/>
      <c r="I105" s="32"/>
      <c r="J105" s="32"/>
      <c r="K105" s="32"/>
    </row>
    <row r="106" spans="1:11" x14ac:dyDescent="0.35">
      <c r="A106" s="56"/>
      <c r="B106" s="31"/>
      <c r="C106" s="31"/>
      <c r="D106" s="32"/>
      <c r="E106" s="32"/>
      <c r="F106" s="32"/>
      <c r="G106" s="32"/>
      <c r="H106" s="32"/>
      <c r="I106" s="32"/>
      <c r="J106" s="32"/>
      <c r="K106" s="32"/>
    </row>
    <row r="107" spans="1:11" x14ac:dyDescent="0.35">
      <c r="A107" s="56"/>
      <c r="B107" s="31"/>
      <c r="C107" s="31"/>
      <c r="D107" s="32"/>
      <c r="E107" s="32"/>
      <c r="F107" s="32"/>
      <c r="G107" s="32"/>
      <c r="H107" s="32"/>
      <c r="I107" s="32"/>
      <c r="J107" s="32"/>
      <c r="K107" s="32"/>
    </row>
    <row r="108" spans="1:11" x14ac:dyDescent="0.35">
      <c r="A108" s="56"/>
      <c r="B108" s="31"/>
      <c r="C108" s="31"/>
      <c r="D108" s="32"/>
      <c r="E108" s="32"/>
      <c r="F108" s="32"/>
      <c r="G108" s="32"/>
      <c r="H108" s="32"/>
      <c r="I108" s="32"/>
      <c r="J108" s="32"/>
      <c r="K108" s="32"/>
    </row>
    <row r="109" spans="1:11" x14ac:dyDescent="0.35">
      <c r="A109" s="56"/>
      <c r="B109" s="31"/>
      <c r="C109" s="31"/>
      <c r="D109" s="32"/>
      <c r="E109" s="32"/>
      <c r="F109" s="32"/>
      <c r="G109" s="32"/>
      <c r="H109" s="32"/>
      <c r="I109" s="32"/>
      <c r="J109" s="32"/>
      <c r="K109" s="32"/>
    </row>
    <row r="110" spans="1:11" x14ac:dyDescent="0.35">
      <c r="B110" s="31"/>
    </row>
    <row r="111" spans="1:11" x14ac:dyDescent="0.35">
      <c r="B111" s="31"/>
    </row>
    <row r="112" spans="1:11" x14ac:dyDescent="0.35">
      <c r="B112" s="31"/>
    </row>
    <row r="113" spans="1:64" x14ac:dyDescent="0.35">
      <c r="B113" s="31"/>
    </row>
    <row r="114" spans="1:64" x14ac:dyDescent="0.35">
      <c r="B114" s="31"/>
    </row>
    <row r="115" spans="1:64" x14ac:dyDescent="0.35">
      <c r="B115" s="31"/>
    </row>
    <row r="116" spans="1:64" x14ac:dyDescent="0.35">
      <c r="B116" s="31"/>
    </row>
    <row r="117" spans="1:64" x14ac:dyDescent="0.35">
      <c r="B117" s="31"/>
    </row>
    <row r="118" spans="1:64" x14ac:dyDescent="0.35">
      <c r="B118" s="31"/>
    </row>
    <row r="119" spans="1:64" x14ac:dyDescent="0.35">
      <c r="B119" s="31"/>
    </row>
    <row r="120" spans="1:64" x14ac:dyDescent="0.35">
      <c r="B120" s="31"/>
    </row>
    <row r="121" spans="1:64" x14ac:dyDescent="0.35">
      <c r="B121" s="31"/>
    </row>
    <row r="122" spans="1:64" x14ac:dyDescent="0.35">
      <c r="B122" s="31"/>
    </row>
    <row r="123" spans="1:64" x14ac:dyDescent="0.35">
      <c r="B123" s="31"/>
    </row>
    <row r="124" spans="1:64" x14ac:dyDescent="0.35">
      <c r="B124" s="31"/>
    </row>
    <row r="125" spans="1:64" s="35" customFormat="1" x14ac:dyDescent="0.35">
      <c r="A125" s="58"/>
      <c r="B125" s="31"/>
      <c r="K125" s="36"/>
      <c r="L125" s="57"/>
      <c r="M125" s="58"/>
      <c r="N125" s="34"/>
      <c r="X125" s="36"/>
      <c r="Y125" s="57"/>
      <c r="Z125" s="34"/>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row>
    <row r="126" spans="1:64" s="35" customFormat="1" x14ac:dyDescent="0.35">
      <c r="A126" s="58"/>
      <c r="B126" s="31"/>
      <c r="K126" s="36"/>
      <c r="L126" s="57"/>
      <c r="M126" s="58"/>
      <c r="N126" s="34"/>
      <c r="X126" s="36"/>
      <c r="Y126" s="57"/>
      <c r="Z126" s="34"/>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row>
    <row r="127" spans="1:64" s="35" customFormat="1" x14ac:dyDescent="0.35">
      <c r="A127" s="58"/>
      <c r="B127" s="31"/>
      <c r="K127" s="36"/>
      <c r="L127" s="57"/>
      <c r="M127" s="58"/>
      <c r="N127" s="34"/>
      <c r="X127" s="36"/>
      <c r="Y127" s="57"/>
      <c r="Z127" s="34"/>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row>
    <row r="128" spans="1:64" s="35" customFormat="1" x14ac:dyDescent="0.35">
      <c r="A128" s="58"/>
      <c r="B128" s="31"/>
      <c r="K128" s="36"/>
      <c r="L128" s="57"/>
      <c r="M128" s="58"/>
      <c r="N128" s="34"/>
      <c r="X128" s="36"/>
      <c r="Y128" s="57"/>
      <c r="Z128" s="34"/>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row>
    <row r="129" spans="1:64" s="35" customFormat="1" x14ac:dyDescent="0.35">
      <c r="A129" s="58"/>
      <c r="B129" s="31"/>
      <c r="K129" s="36"/>
      <c r="L129" s="57"/>
      <c r="M129" s="58"/>
      <c r="N129" s="34"/>
      <c r="X129" s="36"/>
      <c r="Y129" s="57"/>
      <c r="Z129" s="34"/>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row>
    <row r="130" spans="1:64" s="35" customFormat="1" x14ac:dyDescent="0.35">
      <c r="A130" s="58"/>
      <c r="B130" s="31"/>
      <c r="K130" s="36"/>
      <c r="L130" s="57"/>
      <c r="M130" s="58"/>
      <c r="N130" s="34"/>
      <c r="X130" s="36"/>
      <c r="Y130" s="57"/>
      <c r="Z130" s="34"/>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row>
    <row r="131" spans="1:64" s="35" customFormat="1" x14ac:dyDescent="0.35">
      <c r="A131" s="58"/>
      <c r="B131" s="31"/>
      <c r="K131" s="36"/>
      <c r="L131" s="57"/>
      <c r="M131" s="58"/>
      <c r="N131" s="34"/>
      <c r="X131" s="36"/>
      <c r="Y131" s="57"/>
      <c r="Z131" s="34"/>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row>
    <row r="132" spans="1:64" s="35" customFormat="1" x14ac:dyDescent="0.35">
      <c r="A132" s="58"/>
      <c r="B132" s="31"/>
      <c r="K132" s="36"/>
      <c r="L132" s="57"/>
      <c r="M132" s="58"/>
      <c r="N132" s="34"/>
      <c r="X132" s="36"/>
      <c r="Y132" s="57"/>
      <c r="Z132" s="34"/>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row>
    <row r="133" spans="1:64" s="35" customFormat="1" x14ac:dyDescent="0.35">
      <c r="A133" s="58"/>
      <c r="B133" s="31"/>
      <c r="K133" s="36"/>
      <c r="L133" s="57"/>
      <c r="M133" s="58"/>
      <c r="N133" s="34"/>
      <c r="X133" s="36"/>
      <c r="Y133" s="57"/>
      <c r="Z133" s="34"/>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row>
    <row r="134" spans="1:64" s="35" customFormat="1" x14ac:dyDescent="0.35">
      <c r="A134" s="58"/>
      <c r="B134" s="31"/>
      <c r="K134" s="36"/>
      <c r="L134" s="57"/>
      <c r="M134" s="58"/>
      <c r="N134" s="34"/>
      <c r="X134" s="36"/>
      <c r="Y134" s="57"/>
      <c r="Z134" s="34"/>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row>
    <row r="135" spans="1:64" s="35" customFormat="1" x14ac:dyDescent="0.35">
      <c r="A135" s="58"/>
      <c r="B135" s="31"/>
      <c r="K135" s="36"/>
      <c r="L135" s="57"/>
      <c r="M135" s="58"/>
      <c r="N135" s="34"/>
      <c r="X135" s="36"/>
      <c r="Y135" s="57"/>
      <c r="Z135" s="34"/>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row>
    <row r="136" spans="1:64" s="35" customFormat="1" x14ac:dyDescent="0.35">
      <c r="A136" s="58"/>
      <c r="B136" s="31"/>
      <c r="K136" s="36"/>
      <c r="L136" s="57"/>
      <c r="M136" s="58"/>
      <c r="N136" s="34"/>
      <c r="X136" s="36"/>
      <c r="Y136" s="57"/>
      <c r="Z136" s="34"/>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row>
    <row r="137" spans="1:64" s="35" customFormat="1" x14ac:dyDescent="0.35">
      <c r="A137" s="58"/>
      <c r="B137" s="31"/>
      <c r="K137" s="36"/>
      <c r="L137" s="57"/>
      <c r="M137" s="58"/>
      <c r="N137" s="34"/>
      <c r="X137" s="36"/>
      <c r="Y137" s="57"/>
      <c r="Z137" s="34"/>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row>
    <row r="138" spans="1:64" s="35" customFormat="1" x14ac:dyDescent="0.35">
      <c r="A138" s="58"/>
      <c r="B138" s="31"/>
      <c r="K138" s="36"/>
      <c r="L138" s="57"/>
      <c r="M138" s="58"/>
      <c r="N138" s="34"/>
      <c r="X138" s="36"/>
      <c r="Y138" s="57"/>
      <c r="Z138" s="34"/>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row>
    <row r="139" spans="1:64" s="35" customFormat="1" x14ac:dyDescent="0.35">
      <c r="A139" s="58"/>
      <c r="B139" s="31"/>
      <c r="K139" s="36"/>
      <c r="L139" s="57"/>
      <c r="M139" s="58"/>
      <c r="N139" s="34"/>
      <c r="X139" s="36"/>
      <c r="Y139" s="57"/>
      <c r="Z139" s="34"/>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row>
    <row r="140" spans="1:64" s="35" customFormat="1" x14ac:dyDescent="0.35">
      <c r="A140" s="58"/>
      <c r="B140" s="31"/>
      <c r="K140" s="36"/>
      <c r="L140" s="57"/>
      <c r="M140" s="58"/>
      <c r="N140" s="34"/>
      <c r="X140" s="36"/>
      <c r="Y140" s="57"/>
      <c r="Z140" s="34"/>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row>
    <row r="141" spans="1:64" s="35" customFormat="1" x14ac:dyDescent="0.35">
      <c r="A141" s="58"/>
      <c r="B141" s="31"/>
      <c r="K141" s="36"/>
      <c r="L141" s="57"/>
      <c r="M141" s="58"/>
      <c r="N141" s="34"/>
      <c r="X141" s="36"/>
      <c r="Y141" s="57"/>
      <c r="Z141" s="34"/>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row>
    <row r="142" spans="1:64" s="35" customFormat="1" x14ac:dyDescent="0.35">
      <c r="A142" s="58"/>
      <c r="B142" s="31"/>
      <c r="K142" s="36"/>
      <c r="L142" s="57"/>
      <c r="M142" s="58"/>
      <c r="N142" s="34"/>
      <c r="X142" s="36"/>
      <c r="Y142" s="57"/>
      <c r="Z142" s="34"/>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row>
    <row r="143" spans="1:64" s="35" customFormat="1" x14ac:dyDescent="0.35">
      <c r="A143" s="58"/>
      <c r="B143" s="31"/>
      <c r="K143" s="36"/>
      <c r="L143" s="57"/>
      <c r="M143" s="58"/>
      <c r="N143" s="34"/>
      <c r="X143" s="36"/>
      <c r="Y143" s="57"/>
      <c r="Z143" s="34"/>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row>
    <row r="144" spans="1:64" s="35" customFormat="1" x14ac:dyDescent="0.35">
      <c r="A144" s="58"/>
      <c r="B144" s="31"/>
      <c r="K144" s="36"/>
      <c r="L144" s="57"/>
      <c r="M144" s="58"/>
      <c r="N144" s="34"/>
      <c r="X144" s="36"/>
      <c r="Y144" s="57"/>
      <c r="Z144" s="34"/>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row>
    <row r="145" spans="1:64" s="35" customFormat="1" x14ac:dyDescent="0.35">
      <c r="A145" s="58"/>
      <c r="B145" s="31"/>
      <c r="K145" s="36"/>
      <c r="L145" s="57"/>
      <c r="M145" s="58"/>
      <c r="N145" s="34"/>
      <c r="X145" s="36"/>
      <c r="Y145" s="57"/>
      <c r="Z145" s="34"/>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row>
    <row r="146" spans="1:64" s="35" customFormat="1" x14ac:dyDescent="0.35">
      <c r="A146" s="58"/>
      <c r="B146" s="31"/>
      <c r="K146" s="36"/>
      <c r="L146" s="57"/>
      <c r="M146" s="58"/>
      <c r="N146" s="34"/>
      <c r="X146" s="36"/>
      <c r="Y146" s="57"/>
      <c r="Z146" s="34"/>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row>
    <row r="147" spans="1:64" s="35" customFormat="1" x14ac:dyDescent="0.35">
      <c r="A147" s="58"/>
      <c r="B147" s="31"/>
      <c r="K147" s="36"/>
      <c r="L147" s="57"/>
      <c r="M147" s="58"/>
      <c r="N147" s="34"/>
      <c r="X147" s="36"/>
      <c r="Y147" s="57"/>
      <c r="Z147" s="34"/>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row>
    <row r="148" spans="1:64" s="35" customFormat="1" x14ac:dyDescent="0.35">
      <c r="A148" s="58"/>
      <c r="B148" s="31"/>
      <c r="K148" s="36"/>
      <c r="L148" s="57"/>
      <c r="M148" s="58"/>
      <c r="N148" s="34"/>
      <c r="X148" s="36"/>
      <c r="Y148" s="57"/>
      <c r="Z148" s="34"/>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row>
    <row r="149" spans="1:64" s="35" customFormat="1" x14ac:dyDescent="0.35">
      <c r="A149" s="58"/>
      <c r="B149" s="31"/>
      <c r="K149" s="36"/>
      <c r="L149" s="57"/>
      <c r="M149" s="58"/>
      <c r="N149" s="34"/>
      <c r="X149" s="36"/>
      <c r="Y149" s="57"/>
      <c r="Z149" s="34"/>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row>
    <row r="150" spans="1:64" s="35" customFormat="1" x14ac:dyDescent="0.35">
      <c r="A150" s="58"/>
      <c r="B150" s="31"/>
      <c r="K150" s="36"/>
      <c r="L150" s="57"/>
      <c r="M150" s="58"/>
      <c r="N150" s="34"/>
      <c r="X150" s="36"/>
      <c r="Y150" s="57"/>
      <c r="Z150" s="34"/>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row>
    <row r="151" spans="1:64" s="35" customFormat="1" x14ac:dyDescent="0.35">
      <c r="A151" s="58"/>
      <c r="B151" s="31"/>
      <c r="K151" s="36"/>
      <c r="L151" s="57"/>
      <c r="M151" s="58"/>
      <c r="N151" s="34"/>
      <c r="X151" s="36"/>
      <c r="Y151" s="57"/>
      <c r="Z151" s="34"/>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row>
    <row r="152" spans="1:64" s="35" customFormat="1" x14ac:dyDescent="0.35">
      <c r="A152" s="58"/>
      <c r="B152" s="31"/>
      <c r="K152" s="36"/>
      <c r="L152" s="57"/>
      <c r="M152" s="58"/>
      <c r="N152" s="34"/>
      <c r="X152" s="36"/>
      <c r="Y152" s="57"/>
      <c r="Z152" s="34"/>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row>
    <row r="153" spans="1:64" s="35" customFormat="1" x14ac:dyDescent="0.35">
      <c r="A153" s="58"/>
      <c r="B153" s="31"/>
      <c r="K153" s="36"/>
      <c r="L153" s="57"/>
      <c r="M153" s="58"/>
      <c r="N153" s="34"/>
      <c r="X153" s="36"/>
      <c r="Y153" s="57"/>
      <c r="Z153" s="34"/>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row>
    <row r="154" spans="1:64" s="35" customFormat="1" x14ac:dyDescent="0.35">
      <c r="A154" s="58"/>
      <c r="B154" s="31"/>
      <c r="K154" s="36"/>
      <c r="L154" s="57"/>
      <c r="M154" s="58"/>
      <c r="N154" s="34"/>
      <c r="X154" s="36"/>
      <c r="Y154" s="57"/>
      <c r="Z154" s="34"/>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row>
    <row r="155" spans="1:64" s="35" customFormat="1" x14ac:dyDescent="0.35">
      <c r="A155" s="58"/>
      <c r="B155" s="31"/>
      <c r="K155" s="36"/>
      <c r="L155" s="57"/>
      <c r="M155" s="58"/>
      <c r="N155" s="34"/>
      <c r="X155" s="36"/>
      <c r="Y155" s="57"/>
      <c r="Z155" s="34"/>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row>
    <row r="156" spans="1:64" s="35" customFormat="1" x14ac:dyDescent="0.35">
      <c r="A156" s="58"/>
      <c r="B156" s="31"/>
      <c r="K156" s="36"/>
      <c r="L156" s="57"/>
      <c r="M156" s="58"/>
      <c r="N156" s="34"/>
      <c r="X156" s="36"/>
      <c r="Y156" s="57"/>
      <c r="Z156" s="34"/>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row>
    <row r="157" spans="1:64" s="35" customFormat="1" x14ac:dyDescent="0.35">
      <c r="A157" s="58"/>
      <c r="B157" s="31"/>
      <c r="K157" s="36"/>
      <c r="L157" s="57"/>
      <c r="M157" s="58"/>
      <c r="N157" s="34"/>
      <c r="X157" s="36"/>
      <c r="Y157" s="57"/>
      <c r="Z157" s="34"/>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row>
    <row r="158" spans="1:64" s="35" customFormat="1" x14ac:dyDescent="0.35">
      <c r="A158" s="58"/>
      <c r="B158" s="31"/>
      <c r="K158" s="36"/>
      <c r="L158" s="57"/>
      <c r="M158" s="58"/>
      <c r="N158" s="34"/>
      <c r="X158" s="36"/>
      <c r="Y158" s="57"/>
      <c r="Z158" s="34"/>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row>
    <row r="159" spans="1:64" s="35" customFormat="1" x14ac:dyDescent="0.35">
      <c r="A159" s="58"/>
      <c r="B159" s="31"/>
      <c r="K159" s="36"/>
      <c r="L159" s="57"/>
      <c r="M159" s="58"/>
      <c r="N159" s="34"/>
      <c r="X159" s="36"/>
      <c r="Y159" s="57"/>
      <c r="Z159" s="34"/>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row>
    <row r="160" spans="1:64" s="35" customFormat="1" x14ac:dyDescent="0.35">
      <c r="A160" s="58"/>
      <c r="B160" s="31"/>
      <c r="K160" s="36"/>
      <c r="L160" s="57"/>
      <c r="M160" s="58"/>
      <c r="N160" s="34"/>
      <c r="X160" s="36"/>
      <c r="Y160" s="57"/>
      <c r="Z160" s="34"/>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row>
    <row r="161" spans="1:64" s="35" customFormat="1" x14ac:dyDescent="0.35">
      <c r="A161" s="58"/>
      <c r="B161" s="31"/>
      <c r="K161" s="36"/>
      <c r="L161" s="57"/>
      <c r="M161" s="58"/>
      <c r="N161" s="34"/>
      <c r="X161" s="36"/>
      <c r="Y161" s="57"/>
      <c r="Z161" s="34"/>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row>
    <row r="162" spans="1:64" s="35" customFormat="1" x14ac:dyDescent="0.35">
      <c r="A162" s="58"/>
      <c r="B162" s="31"/>
      <c r="K162" s="36"/>
      <c r="L162" s="57"/>
      <c r="M162" s="58"/>
      <c r="N162" s="34"/>
      <c r="X162" s="36"/>
      <c r="Y162" s="57"/>
      <c r="Z162" s="34"/>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row>
    <row r="163" spans="1:64" s="35" customFormat="1" x14ac:dyDescent="0.35">
      <c r="A163" s="58"/>
      <c r="B163" s="31"/>
      <c r="K163" s="36"/>
      <c r="L163" s="57"/>
      <c r="M163" s="58"/>
      <c r="N163" s="34"/>
      <c r="X163" s="36"/>
      <c r="Y163" s="57"/>
      <c r="Z163" s="34"/>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row>
    <row r="164" spans="1:64" s="35" customFormat="1" x14ac:dyDescent="0.35">
      <c r="A164" s="58"/>
      <c r="B164" s="31"/>
      <c r="K164" s="36"/>
      <c r="L164" s="57"/>
      <c r="M164" s="58"/>
      <c r="N164" s="34"/>
      <c r="X164" s="36"/>
      <c r="Y164" s="57"/>
      <c r="Z164" s="34"/>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row>
    <row r="165" spans="1:64" s="35" customFormat="1" x14ac:dyDescent="0.35">
      <c r="A165" s="58"/>
      <c r="B165" s="31"/>
      <c r="K165" s="36"/>
      <c r="L165" s="57"/>
      <c r="M165" s="58"/>
      <c r="N165" s="34"/>
      <c r="X165" s="36"/>
      <c r="Y165" s="57"/>
      <c r="Z165" s="34"/>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row>
    <row r="166" spans="1:64" s="35" customFormat="1" x14ac:dyDescent="0.35">
      <c r="A166" s="58"/>
      <c r="B166" s="31"/>
      <c r="K166" s="36"/>
      <c r="L166" s="57"/>
      <c r="M166" s="58"/>
      <c r="N166" s="34"/>
      <c r="X166" s="36"/>
      <c r="Y166" s="57"/>
      <c r="Z166" s="34"/>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row>
    <row r="167" spans="1:64" s="35" customFormat="1" x14ac:dyDescent="0.35">
      <c r="A167" s="58"/>
      <c r="B167" s="31"/>
      <c r="K167" s="36"/>
      <c r="L167" s="57"/>
      <c r="M167" s="58"/>
      <c r="N167" s="34"/>
      <c r="X167" s="36"/>
      <c r="Y167" s="57"/>
      <c r="Z167" s="34"/>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row>
    <row r="168" spans="1:64" s="35" customFormat="1" x14ac:dyDescent="0.35">
      <c r="A168" s="58"/>
      <c r="B168" s="31"/>
      <c r="K168" s="36"/>
      <c r="L168" s="57"/>
      <c r="M168" s="58"/>
      <c r="N168" s="34"/>
      <c r="X168" s="36"/>
      <c r="Y168" s="57"/>
      <c r="Z168" s="34"/>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row>
    <row r="169" spans="1:64" s="35" customFormat="1" x14ac:dyDescent="0.35">
      <c r="A169" s="58"/>
      <c r="B169" s="31"/>
      <c r="K169" s="36"/>
      <c r="L169" s="57"/>
      <c r="M169" s="58"/>
      <c r="N169" s="34"/>
      <c r="X169" s="36"/>
      <c r="Y169" s="57"/>
      <c r="Z169" s="34"/>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row>
    <row r="170" spans="1:64" s="35" customFormat="1" x14ac:dyDescent="0.35">
      <c r="A170" s="58"/>
      <c r="B170" s="31"/>
      <c r="K170" s="36"/>
      <c r="L170" s="57"/>
      <c r="M170" s="58"/>
      <c r="N170" s="34"/>
      <c r="X170" s="36"/>
      <c r="Y170" s="57"/>
      <c r="Z170" s="34"/>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row>
    <row r="171" spans="1:64" s="35" customFormat="1" x14ac:dyDescent="0.35">
      <c r="A171" s="58"/>
      <c r="B171" s="31"/>
      <c r="K171" s="36"/>
      <c r="L171" s="57"/>
      <c r="M171" s="58"/>
      <c r="N171" s="34"/>
      <c r="X171" s="36"/>
      <c r="Y171" s="57"/>
      <c r="Z171" s="34"/>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row>
    <row r="172" spans="1:64" s="35" customFormat="1" x14ac:dyDescent="0.35">
      <c r="A172" s="58"/>
      <c r="B172" s="31"/>
      <c r="K172" s="36"/>
      <c r="L172" s="57"/>
      <c r="M172" s="58"/>
      <c r="N172" s="34"/>
      <c r="X172" s="36"/>
      <c r="Y172" s="57"/>
      <c r="Z172" s="34"/>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row>
    <row r="173" spans="1:64" s="35" customFormat="1" x14ac:dyDescent="0.35">
      <c r="A173" s="58"/>
      <c r="B173" s="31"/>
      <c r="K173" s="36"/>
      <c r="L173" s="57"/>
      <c r="M173" s="58"/>
      <c r="N173" s="34"/>
      <c r="X173" s="36"/>
      <c r="Y173" s="57"/>
      <c r="Z173" s="34"/>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row>
    <row r="174" spans="1:64" s="35" customFormat="1" x14ac:dyDescent="0.35">
      <c r="A174" s="58"/>
      <c r="B174" s="31"/>
      <c r="K174" s="36"/>
      <c r="L174" s="57"/>
      <c r="M174" s="58"/>
      <c r="N174" s="34"/>
      <c r="X174" s="36"/>
      <c r="Y174" s="57"/>
      <c r="Z174" s="34"/>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row>
    <row r="175" spans="1:64" s="35" customFormat="1" x14ac:dyDescent="0.35">
      <c r="A175" s="58"/>
      <c r="B175" s="31"/>
      <c r="K175" s="36"/>
      <c r="L175" s="57"/>
      <c r="M175" s="58"/>
      <c r="N175" s="34"/>
      <c r="X175" s="36"/>
      <c r="Y175" s="57"/>
      <c r="Z175" s="34"/>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row>
    <row r="176" spans="1:64" s="35" customFormat="1" x14ac:dyDescent="0.35">
      <c r="A176" s="58"/>
      <c r="B176" s="31"/>
      <c r="K176" s="36"/>
      <c r="L176" s="57"/>
      <c r="M176" s="58"/>
      <c r="N176" s="34"/>
      <c r="X176" s="36"/>
      <c r="Y176" s="57"/>
      <c r="Z176" s="34"/>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row>
    <row r="177" spans="1:64" s="35" customFormat="1" x14ac:dyDescent="0.35">
      <c r="A177" s="58"/>
      <c r="B177" s="31"/>
      <c r="K177" s="36"/>
      <c r="L177" s="57"/>
      <c r="M177" s="58"/>
      <c r="N177" s="34"/>
      <c r="X177" s="36"/>
      <c r="Y177" s="57"/>
      <c r="Z177" s="34"/>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row>
    <row r="178" spans="1:64" s="35" customFormat="1" x14ac:dyDescent="0.35">
      <c r="A178" s="58"/>
      <c r="B178" s="31"/>
      <c r="K178" s="36"/>
      <c r="L178" s="57"/>
      <c r="M178" s="58"/>
      <c r="N178" s="34"/>
      <c r="X178" s="36"/>
      <c r="Y178" s="57"/>
      <c r="Z178" s="34"/>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row>
    <row r="179" spans="1:64" s="35" customFormat="1" x14ac:dyDescent="0.35">
      <c r="A179" s="58"/>
      <c r="B179" s="31"/>
      <c r="K179" s="36"/>
      <c r="L179" s="57"/>
      <c r="M179" s="58"/>
      <c r="N179" s="34"/>
      <c r="X179" s="36"/>
      <c r="Y179" s="57"/>
      <c r="Z179" s="34"/>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row>
    <row r="180" spans="1:64" s="35" customFormat="1" x14ac:dyDescent="0.35">
      <c r="A180" s="58"/>
      <c r="B180" s="31"/>
      <c r="K180" s="36"/>
      <c r="L180" s="57"/>
      <c r="M180" s="58"/>
      <c r="N180" s="34"/>
      <c r="X180" s="36"/>
      <c r="Y180" s="57"/>
      <c r="Z180" s="34"/>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row>
    <row r="181" spans="1:64" s="35" customFormat="1" x14ac:dyDescent="0.35">
      <c r="A181" s="58"/>
      <c r="B181" s="31"/>
      <c r="K181" s="36"/>
      <c r="L181" s="57"/>
      <c r="M181" s="58"/>
      <c r="N181" s="34"/>
      <c r="X181" s="36"/>
      <c r="Y181" s="57"/>
      <c r="Z181" s="34"/>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row>
    <row r="182" spans="1:64" s="35" customFormat="1" x14ac:dyDescent="0.35">
      <c r="A182" s="58"/>
      <c r="B182" s="31"/>
      <c r="K182" s="36"/>
      <c r="L182" s="57"/>
      <c r="M182" s="58"/>
      <c r="N182" s="34"/>
      <c r="X182" s="36"/>
      <c r="Y182" s="57"/>
      <c r="Z182" s="34"/>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row>
    <row r="183" spans="1:64" s="35" customFormat="1" x14ac:dyDescent="0.35">
      <c r="A183" s="58"/>
      <c r="B183" s="31"/>
      <c r="K183" s="36"/>
      <c r="L183" s="57"/>
      <c r="M183" s="58"/>
      <c r="N183" s="34"/>
      <c r="X183" s="36"/>
      <c r="Y183" s="57"/>
      <c r="Z183" s="34"/>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row>
    <row r="184" spans="1:64" s="35" customFormat="1" x14ac:dyDescent="0.35">
      <c r="A184" s="58"/>
      <c r="B184" s="31"/>
      <c r="K184" s="36"/>
      <c r="L184" s="57"/>
      <c r="M184" s="58"/>
      <c r="N184" s="34"/>
      <c r="X184" s="36"/>
      <c r="Y184" s="57"/>
      <c r="Z184" s="34"/>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row>
    <row r="185" spans="1:64" s="35" customFormat="1" x14ac:dyDescent="0.35">
      <c r="A185" s="58"/>
      <c r="B185" s="31"/>
      <c r="K185" s="36"/>
      <c r="L185" s="57"/>
      <c r="M185" s="58"/>
      <c r="N185" s="34"/>
      <c r="X185" s="36"/>
      <c r="Y185" s="57"/>
      <c r="Z185" s="34"/>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row>
    <row r="186" spans="1:64" s="35" customFormat="1" x14ac:dyDescent="0.35">
      <c r="A186" s="58"/>
      <c r="B186" s="31"/>
      <c r="K186" s="36"/>
      <c r="L186" s="57"/>
      <c r="M186" s="58"/>
      <c r="N186" s="34"/>
      <c r="X186" s="36"/>
      <c r="Y186" s="57"/>
      <c r="Z186" s="34"/>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row>
    <row r="187" spans="1:64" s="35" customFormat="1" x14ac:dyDescent="0.35">
      <c r="A187" s="58"/>
      <c r="B187" s="31"/>
      <c r="K187" s="36"/>
      <c r="L187" s="57"/>
      <c r="M187" s="58"/>
      <c r="N187" s="34"/>
      <c r="X187" s="36"/>
      <c r="Y187" s="57"/>
      <c r="Z187" s="34"/>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row>
    <row r="188" spans="1:64" s="35" customFormat="1" x14ac:dyDescent="0.35">
      <c r="A188" s="58"/>
      <c r="B188" s="31"/>
      <c r="K188" s="36"/>
      <c r="L188" s="57"/>
      <c r="M188" s="58"/>
      <c r="N188" s="34"/>
      <c r="X188" s="36"/>
      <c r="Y188" s="57"/>
      <c r="Z188" s="34"/>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row>
    <row r="189" spans="1:64" s="35" customFormat="1" x14ac:dyDescent="0.35">
      <c r="A189" s="58"/>
      <c r="B189" s="31"/>
      <c r="K189" s="36"/>
      <c r="L189" s="57"/>
      <c r="M189" s="58"/>
      <c r="N189" s="34"/>
      <c r="X189" s="36"/>
      <c r="Y189" s="57"/>
      <c r="Z189" s="34"/>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row>
    <row r="190" spans="1:64" s="35" customFormat="1" x14ac:dyDescent="0.35">
      <c r="A190" s="58"/>
      <c r="B190" s="31"/>
      <c r="K190" s="36"/>
      <c r="L190" s="57"/>
      <c r="M190" s="58"/>
      <c r="N190" s="34"/>
      <c r="X190" s="36"/>
      <c r="Y190" s="57"/>
      <c r="Z190" s="34"/>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row>
    <row r="191" spans="1:64" s="35" customFormat="1" x14ac:dyDescent="0.35">
      <c r="A191" s="58"/>
      <c r="B191" s="31"/>
      <c r="K191" s="36"/>
      <c r="L191" s="57"/>
      <c r="M191" s="58"/>
      <c r="N191" s="34"/>
      <c r="X191" s="36"/>
      <c r="Y191" s="57"/>
      <c r="Z191" s="34"/>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row>
    <row r="192" spans="1:64" s="35" customFormat="1" x14ac:dyDescent="0.35">
      <c r="A192" s="58"/>
      <c r="B192" s="31"/>
      <c r="K192" s="36"/>
      <c r="L192" s="57"/>
      <c r="M192" s="58"/>
      <c r="N192" s="34"/>
      <c r="X192" s="36"/>
      <c r="Y192" s="57"/>
      <c r="Z192" s="34"/>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row>
    <row r="193" spans="1:64" s="35" customFormat="1" x14ac:dyDescent="0.35">
      <c r="A193" s="58"/>
      <c r="B193" s="31"/>
      <c r="K193" s="36"/>
      <c r="L193" s="57"/>
      <c r="M193" s="58"/>
      <c r="N193" s="34"/>
      <c r="X193" s="36"/>
      <c r="Y193" s="57"/>
      <c r="Z193" s="34"/>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row>
    <row r="194" spans="1:64" s="35" customFormat="1" x14ac:dyDescent="0.35">
      <c r="A194" s="58"/>
      <c r="B194" s="31"/>
      <c r="K194" s="36"/>
      <c r="L194" s="57"/>
      <c r="M194" s="58"/>
      <c r="N194" s="34"/>
      <c r="X194" s="36"/>
      <c r="Y194" s="57"/>
      <c r="Z194" s="34"/>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row>
    <row r="195" spans="1:64" s="35" customFormat="1" x14ac:dyDescent="0.35">
      <c r="A195" s="58"/>
      <c r="B195" s="31"/>
      <c r="K195" s="36"/>
      <c r="L195" s="57"/>
      <c r="M195" s="58"/>
      <c r="N195" s="34"/>
      <c r="X195" s="36"/>
      <c r="Y195" s="57"/>
      <c r="Z195" s="34"/>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row>
    <row r="196" spans="1:64" s="35" customFormat="1" x14ac:dyDescent="0.35">
      <c r="A196" s="58"/>
      <c r="B196" s="31"/>
      <c r="K196" s="36"/>
      <c r="L196" s="57"/>
      <c r="M196" s="58"/>
      <c r="N196" s="34"/>
      <c r="X196" s="36"/>
      <c r="Y196" s="57"/>
      <c r="Z196" s="34"/>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row>
    <row r="197" spans="1:64" s="35" customFormat="1" x14ac:dyDescent="0.35">
      <c r="A197" s="58"/>
      <c r="B197" s="31"/>
      <c r="K197" s="36"/>
      <c r="L197" s="57"/>
      <c r="M197" s="58"/>
      <c r="N197" s="34"/>
      <c r="X197" s="36"/>
      <c r="Y197" s="57"/>
      <c r="Z197" s="34"/>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row>
    <row r="198" spans="1:64" s="35" customFormat="1" x14ac:dyDescent="0.35">
      <c r="A198" s="58"/>
      <c r="B198" s="31"/>
      <c r="K198" s="36"/>
      <c r="L198" s="57"/>
      <c r="M198" s="58"/>
      <c r="N198" s="34"/>
      <c r="X198" s="36"/>
      <c r="Y198" s="57"/>
      <c r="Z198" s="34"/>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row>
    <row r="199" spans="1:64" s="35" customFormat="1" x14ac:dyDescent="0.35">
      <c r="A199" s="58"/>
      <c r="B199" s="31"/>
      <c r="K199" s="36"/>
      <c r="L199" s="57"/>
      <c r="M199" s="58"/>
      <c r="N199" s="34"/>
      <c r="X199" s="36"/>
      <c r="Y199" s="57"/>
      <c r="Z199" s="34"/>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row>
    <row r="200" spans="1:64" s="35" customFormat="1" x14ac:dyDescent="0.35">
      <c r="A200" s="58"/>
      <c r="B200" s="31"/>
      <c r="K200" s="36"/>
      <c r="L200" s="57"/>
      <c r="M200" s="58"/>
      <c r="N200" s="34"/>
      <c r="X200" s="36"/>
      <c r="Y200" s="57"/>
      <c r="Z200" s="34"/>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row>
    <row r="201" spans="1:64" s="35" customFormat="1" x14ac:dyDescent="0.35">
      <c r="A201" s="58"/>
      <c r="B201" s="31"/>
      <c r="K201" s="36"/>
      <c r="L201" s="57"/>
      <c r="M201" s="58"/>
      <c r="N201" s="34"/>
      <c r="X201" s="36"/>
      <c r="Y201" s="57"/>
      <c r="Z201" s="34"/>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row>
    <row r="202" spans="1:64" s="35" customFormat="1" x14ac:dyDescent="0.35">
      <c r="A202" s="58"/>
      <c r="B202" s="31"/>
      <c r="K202" s="36"/>
      <c r="L202" s="57"/>
      <c r="M202" s="58"/>
      <c r="N202" s="34"/>
      <c r="X202" s="36"/>
      <c r="Y202" s="57"/>
      <c r="Z202" s="34"/>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row>
    <row r="203" spans="1:64" s="35" customFormat="1" x14ac:dyDescent="0.35">
      <c r="A203" s="58"/>
      <c r="B203" s="31"/>
      <c r="K203" s="36"/>
      <c r="L203" s="57"/>
      <c r="M203" s="58"/>
      <c r="N203" s="34"/>
      <c r="X203" s="36"/>
      <c r="Y203" s="57"/>
      <c r="Z203" s="34"/>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row>
    <row r="204" spans="1:64" s="35" customFormat="1" x14ac:dyDescent="0.35">
      <c r="A204" s="58"/>
      <c r="B204" s="31"/>
      <c r="K204" s="36"/>
      <c r="L204" s="57"/>
      <c r="M204" s="58"/>
      <c r="N204" s="34"/>
      <c r="X204" s="36"/>
      <c r="Y204" s="57"/>
      <c r="Z204" s="34"/>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row>
    <row r="205" spans="1:64" s="35" customFormat="1" x14ac:dyDescent="0.35">
      <c r="A205" s="58"/>
      <c r="B205" s="31"/>
      <c r="K205" s="36"/>
      <c r="L205" s="57"/>
      <c r="M205" s="58"/>
      <c r="N205" s="34"/>
      <c r="X205" s="36"/>
      <c r="Y205" s="57"/>
      <c r="Z205" s="34"/>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row>
    <row r="206" spans="1:64" s="35" customFormat="1" x14ac:dyDescent="0.35">
      <c r="A206" s="58"/>
      <c r="B206" s="31"/>
      <c r="K206" s="36"/>
      <c r="L206" s="57"/>
      <c r="M206" s="58"/>
      <c r="N206" s="34"/>
      <c r="X206" s="36"/>
      <c r="Y206" s="57"/>
      <c r="Z206" s="34"/>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row>
    <row r="207" spans="1:64" s="35" customFormat="1" x14ac:dyDescent="0.35">
      <c r="A207" s="58"/>
      <c r="B207" s="31"/>
      <c r="K207" s="36"/>
      <c r="L207" s="57"/>
      <c r="M207" s="58"/>
      <c r="N207" s="34"/>
      <c r="X207" s="36"/>
      <c r="Y207" s="57"/>
      <c r="Z207" s="34"/>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row>
    <row r="208" spans="1:64" s="35" customFormat="1" x14ac:dyDescent="0.35">
      <c r="A208" s="58"/>
      <c r="B208" s="31"/>
      <c r="K208" s="36"/>
      <c r="L208" s="57"/>
      <c r="M208" s="58"/>
      <c r="N208" s="34"/>
      <c r="X208" s="36"/>
      <c r="Y208" s="57"/>
      <c r="Z208" s="34"/>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row>
    <row r="209" spans="1:64" s="35" customFormat="1" x14ac:dyDescent="0.35">
      <c r="A209" s="58"/>
      <c r="B209" s="31"/>
      <c r="K209" s="36"/>
      <c r="L209" s="57"/>
      <c r="M209" s="58"/>
      <c r="N209" s="34"/>
      <c r="X209" s="36"/>
      <c r="Y209" s="57"/>
      <c r="Z209" s="34"/>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row>
    <row r="210" spans="1:64" s="35" customFormat="1" x14ac:dyDescent="0.35">
      <c r="A210" s="58"/>
      <c r="B210" s="31"/>
      <c r="K210" s="36"/>
      <c r="L210" s="57"/>
      <c r="M210" s="58"/>
      <c r="N210" s="34"/>
      <c r="X210" s="36"/>
      <c r="Y210" s="57"/>
      <c r="Z210" s="34"/>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row>
    <row r="211" spans="1:64" s="35" customFormat="1" x14ac:dyDescent="0.35">
      <c r="A211" s="58"/>
      <c r="B211" s="31"/>
      <c r="K211" s="36"/>
      <c r="L211" s="57"/>
      <c r="M211" s="58"/>
      <c r="N211" s="34"/>
      <c r="X211" s="36"/>
      <c r="Y211" s="57"/>
      <c r="Z211" s="34"/>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row>
    <row r="212" spans="1:64" s="35" customFormat="1" x14ac:dyDescent="0.35">
      <c r="A212" s="58"/>
      <c r="B212" s="31"/>
      <c r="K212" s="36"/>
      <c r="L212" s="57"/>
      <c r="M212" s="58"/>
      <c r="N212" s="34"/>
      <c r="X212" s="36"/>
      <c r="Y212" s="57"/>
      <c r="Z212" s="34"/>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row>
    <row r="213" spans="1:64" s="35" customFormat="1" x14ac:dyDescent="0.35">
      <c r="A213" s="58"/>
      <c r="B213" s="31"/>
      <c r="K213" s="36"/>
      <c r="L213" s="57"/>
      <c r="M213" s="58"/>
      <c r="N213" s="34"/>
      <c r="X213" s="36"/>
      <c r="Y213" s="57"/>
      <c r="Z213" s="34"/>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row>
    <row r="214" spans="1:64" s="35" customFormat="1" x14ac:dyDescent="0.35">
      <c r="A214" s="58"/>
      <c r="B214" s="31"/>
      <c r="K214" s="36"/>
      <c r="L214" s="57"/>
      <c r="M214" s="58"/>
      <c r="N214" s="34"/>
      <c r="X214" s="36"/>
      <c r="Y214" s="57"/>
      <c r="Z214" s="34"/>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row>
    <row r="215" spans="1:64" s="35" customFormat="1" x14ac:dyDescent="0.35">
      <c r="A215" s="58"/>
      <c r="B215" s="31"/>
      <c r="K215" s="36"/>
      <c r="L215" s="57"/>
      <c r="M215" s="58"/>
      <c r="N215" s="34"/>
      <c r="X215" s="36"/>
      <c r="Y215" s="57"/>
      <c r="Z215" s="34"/>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row>
    <row r="216" spans="1:64" s="35" customFormat="1" x14ac:dyDescent="0.35">
      <c r="A216" s="58"/>
      <c r="B216" s="31"/>
      <c r="K216" s="36"/>
      <c r="L216" s="57"/>
      <c r="M216" s="58"/>
      <c r="N216" s="34"/>
      <c r="X216" s="36"/>
      <c r="Y216" s="57"/>
      <c r="Z216" s="34"/>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row>
    <row r="217" spans="1:64" s="35" customFormat="1" x14ac:dyDescent="0.35">
      <c r="A217" s="58"/>
      <c r="B217" s="31"/>
      <c r="K217" s="36"/>
      <c r="L217" s="57"/>
      <c r="M217" s="58"/>
      <c r="N217" s="34"/>
      <c r="X217" s="36"/>
      <c r="Y217" s="57"/>
      <c r="Z217" s="34"/>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row>
    <row r="218" spans="1:64" s="35" customFormat="1" x14ac:dyDescent="0.35">
      <c r="A218" s="58"/>
      <c r="B218" s="31"/>
      <c r="K218" s="36"/>
      <c r="L218" s="57"/>
      <c r="M218" s="58"/>
      <c r="N218" s="34"/>
      <c r="X218" s="36"/>
      <c r="Y218" s="57"/>
      <c r="Z218" s="34"/>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row>
    <row r="219" spans="1:64" s="35" customFormat="1" x14ac:dyDescent="0.35">
      <c r="A219" s="58"/>
      <c r="B219" s="31"/>
      <c r="K219" s="36"/>
      <c r="L219" s="57"/>
      <c r="M219" s="58"/>
      <c r="N219" s="34"/>
      <c r="X219" s="36"/>
      <c r="Y219" s="57"/>
      <c r="Z219" s="34"/>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row>
    <row r="220" spans="1:64" s="35" customFormat="1" x14ac:dyDescent="0.35">
      <c r="A220" s="58"/>
      <c r="B220" s="31"/>
      <c r="K220" s="36"/>
      <c r="L220" s="57"/>
      <c r="M220" s="58"/>
      <c r="N220" s="34"/>
      <c r="X220" s="36"/>
      <c r="Y220" s="57"/>
      <c r="Z220" s="34"/>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row>
    <row r="221" spans="1:64" s="35" customFormat="1" x14ac:dyDescent="0.35">
      <c r="A221" s="58"/>
      <c r="B221" s="31"/>
      <c r="K221" s="36"/>
      <c r="L221" s="57"/>
      <c r="M221" s="58"/>
      <c r="N221" s="34"/>
      <c r="X221" s="36"/>
      <c r="Y221" s="57"/>
      <c r="Z221" s="34"/>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row>
    <row r="222" spans="1:64" s="35" customFormat="1" x14ac:dyDescent="0.35">
      <c r="A222" s="58"/>
      <c r="B222" s="31"/>
      <c r="K222" s="36"/>
      <c r="L222" s="57"/>
      <c r="M222" s="58"/>
      <c r="N222" s="34"/>
      <c r="X222" s="36"/>
      <c r="Y222" s="57"/>
      <c r="Z222" s="34"/>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row>
    <row r="223" spans="1:64" s="35" customFormat="1" x14ac:dyDescent="0.35">
      <c r="A223" s="58"/>
      <c r="B223" s="31"/>
      <c r="K223" s="36"/>
      <c r="L223" s="57"/>
      <c r="M223" s="58"/>
      <c r="N223" s="34"/>
      <c r="X223" s="36"/>
      <c r="Y223" s="57"/>
      <c r="Z223" s="34"/>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row>
    <row r="224" spans="1:64" s="35" customFormat="1" x14ac:dyDescent="0.35">
      <c r="A224" s="58"/>
      <c r="B224" s="31"/>
      <c r="K224" s="36"/>
      <c r="L224" s="57"/>
      <c r="M224" s="58"/>
      <c r="N224" s="34"/>
      <c r="X224" s="36"/>
      <c r="Y224" s="57"/>
      <c r="Z224" s="34"/>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row>
    <row r="225" spans="1:64" s="35" customFormat="1" x14ac:dyDescent="0.35">
      <c r="A225" s="58"/>
      <c r="B225" s="31"/>
      <c r="K225" s="36"/>
      <c r="L225" s="57"/>
      <c r="M225" s="58"/>
      <c r="N225" s="34"/>
      <c r="X225" s="36"/>
      <c r="Y225" s="57"/>
      <c r="Z225" s="34"/>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row>
    <row r="226" spans="1:64" s="35" customFormat="1" x14ac:dyDescent="0.35">
      <c r="A226" s="58"/>
      <c r="B226" s="31"/>
      <c r="K226" s="36"/>
      <c r="L226" s="57"/>
      <c r="M226" s="58"/>
      <c r="N226" s="34"/>
      <c r="X226" s="36"/>
      <c r="Y226" s="57"/>
      <c r="Z226" s="34"/>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row>
    <row r="227" spans="1:64" s="35" customFormat="1" x14ac:dyDescent="0.35">
      <c r="A227" s="58"/>
      <c r="B227" s="31"/>
      <c r="K227" s="36"/>
      <c r="L227" s="57"/>
      <c r="M227" s="58"/>
      <c r="N227" s="34"/>
      <c r="X227" s="36"/>
      <c r="Y227" s="57"/>
      <c r="Z227" s="34"/>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row>
    <row r="228" spans="1:64" s="35" customFormat="1" x14ac:dyDescent="0.35">
      <c r="A228" s="58"/>
      <c r="B228" s="31"/>
      <c r="K228" s="36"/>
      <c r="L228" s="57"/>
      <c r="M228" s="58"/>
      <c r="N228" s="34"/>
      <c r="X228" s="36"/>
      <c r="Y228" s="57"/>
      <c r="Z228" s="34"/>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row>
    <row r="229" spans="1:64" s="35" customFormat="1" x14ac:dyDescent="0.35">
      <c r="A229" s="58"/>
      <c r="B229" s="31"/>
      <c r="K229" s="36"/>
      <c r="L229" s="57"/>
      <c r="M229" s="58"/>
      <c r="N229" s="34"/>
      <c r="X229" s="36"/>
      <c r="Y229" s="57"/>
      <c r="Z229" s="34"/>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row>
    <row r="230" spans="1:64" s="35" customFormat="1" x14ac:dyDescent="0.35">
      <c r="A230" s="58"/>
      <c r="B230" s="31"/>
      <c r="K230" s="36"/>
      <c r="L230" s="57"/>
      <c r="M230" s="58"/>
      <c r="N230" s="34"/>
      <c r="X230" s="36"/>
      <c r="Y230" s="57"/>
      <c r="Z230" s="34"/>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row>
    <row r="231" spans="1:64" s="35" customFormat="1" x14ac:dyDescent="0.35">
      <c r="A231" s="58"/>
      <c r="B231" s="31"/>
      <c r="K231" s="36"/>
      <c r="L231" s="57"/>
      <c r="M231" s="58"/>
      <c r="N231" s="34"/>
      <c r="X231" s="36"/>
      <c r="Y231" s="57"/>
      <c r="Z231" s="34"/>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row>
    <row r="232" spans="1:64" s="35" customFormat="1" x14ac:dyDescent="0.35">
      <c r="A232" s="58"/>
      <c r="B232" s="31"/>
      <c r="K232" s="36"/>
      <c r="L232" s="57"/>
      <c r="M232" s="58"/>
      <c r="N232" s="34"/>
      <c r="X232" s="36"/>
      <c r="Y232" s="57"/>
      <c r="Z232" s="34"/>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row>
    <row r="233" spans="1:64" s="35" customFormat="1" x14ac:dyDescent="0.35">
      <c r="A233" s="58"/>
      <c r="B233" s="31"/>
      <c r="K233" s="36"/>
      <c r="L233" s="57"/>
      <c r="M233" s="58"/>
      <c r="N233" s="34"/>
      <c r="X233" s="36"/>
      <c r="Y233" s="57"/>
      <c r="Z233" s="34"/>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row>
    <row r="234" spans="1:64" s="35" customFormat="1" x14ac:dyDescent="0.35">
      <c r="A234" s="58"/>
      <c r="B234" s="31"/>
      <c r="K234" s="36"/>
      <c r="L234" s="57"/>
      <c r="M234" s="58"/>
      <c r="N234" s="34"/>
      <c r="X234" s="36"/>
      <c r="Y234" s="57"/>
      <c r="Z234" s="34"/>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row>
    <row r="235" spans="1:64" s="35" customFormat="1" x14ac:dyDescent="0.35">
      <c r="A235" s="58"/>
      <c r="B235" s="31"/>
      <c r="K235" s="36"/>
      <c r="L235" s="57"/>
      <c r="M235" s="58"/>
      <c r="N235" s="34"/>
      <c r="X235" s="36"/>
      <c r="Y235" s="57"/>
      <c r="Z235" s="34"/>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row>
    <row r="236" spans="1:64" s="35" customFormat="1" x14ac:dyDescent="0.35">
      <c r="A236" s="58"/>
      <c r="B236" s="31"/>
      <c r="K236" s="36"/>
      <c r="L236" s="57"/>
      <c r="M236" s="58"/>
      <c r="N236" s="34"/>
      <c r="X236" s="36"/>
      <c r="Y236" s="57"/>
      <c r="Z236" s="34"/>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row>
    <row r="237" spans="1:64" s="35" customFormat="1" x14ac:dyDescent="0.35">
      <c r="A237" s="58"/>
      <c r="B237" s="31"/>
      <c r="K237" s="36"/>
      <c r="L237" s="57"/>
      <c r="M237" s="58"/>
      <c r="N237" s="34"/>
      <c r="X237" s="36"/>
      <c r="Y237" s="57"/>
      <c r="Z237" s="34"/>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row>
    <row r="238" spans="1:64" s="35" customFormat="1" x14ac:dyDescent="0.35">
      <c r="A238" s="58"/>
      <c r="B238" s="31"/>
      <c r="K238" s="36"/>
      <c r="L238" s="57"/>
      <c r="M238" s="58"/>
      <c r="N238" s="34"/>
      <c r="X238" s="36"/>
      <c r="Y238" s="57"/>
      <c r="Z238" s="34"/>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row>
    <row r="239" spans="1:64" s="35" customFormat="1" x14ac:dyDescent="0.35">
      <c r="A239" s="58"/>
      <c r="B239" s="31"/>
      <c r="K239" s="36"/>
      <c r="L239" s="57"/>
      <c r="M239" s="58"/>
      <c r="N239" s="34"/>
      <c r="X239" s="36"/>
      <c r="Y239" s="57"/>
      <c r="Z239" s="34"/>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row>
    <row r="240" spans="1:64" s="35" customFormat="1" x14ac:dyDescent="0.35">
      <c r="A240" s="58"/>
      <c r="B240" s="31"/>
      <c r="K240" s="36"/>
      <c r="L240" s="57"/>
      <c r="M240" s="58"/>
      <c r="N240" s="34"/>
      <c r="X240" s="36"/>
      <c r="Y240" s="57"/>
      <c r="Z240" s="34"/>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row>
    <row r="241" spans="1:64" s="35" customFormat="1" x14ac:dyDescent="0.35">
      <c r="A241" s="58"/>
      <c r="B241" s="31"/>
      <c r="K241" s="36"/>
      <c r="L241" s="57"/>
      <c r="M241" s="58"/>
      <c r="N241" s="34"/>
      <c r="X241" s="36"/>
      <c r="Y241" s="57"/>
      <c r="Z241" s="34"/>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row>
    <row r="242" spans="1:64" s="35" customFormat="1" x14ac:dyDescent="0.35">
      <c r="A242" s="58"/>
      <c r="B242" s="31"/>
      <c r="K242" s="36"/>
      <c r="L242" s="57"/>
      <c r="M242" s="58"/>
      <c r="N242" s="34"/>
      <c r="X242" s="36"/>
      <c r="Y242" s="57"/>
      <c r="Z242" s="34"/>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row>
    <row r="243" spans="1:64" s="35" customFormat="1" x14ac:dyDescent="0.35">
      <c r="A243" s="58"/>
      <c r="B243" s="31"/>
      <c r="K243" s="36"/>
      <c r="L243" s="57"/>
      <c r="M243" s="58"/>
      <c r="N243" s="34"/>
      <c r="X243" s="36"/>
      <c r="Y243" s="57"/>
      <c r="Z243" s="34"/>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row>
    <row r="244" spans="1:64" s="35" customFormat="1" x14ac:dyDescent="0.35">
      <c r="A244" s="58"/>
      <c r="B244" s="31"/>
      <c r="K244" s="36"/>
      <c r="L244" s="57"/>
      <c r="M244" s="58"/>
      <c r="N244" s="34"/>
      <c r="X244" s="36"/>
      <c r="Y244" s="57"/>
      <c r="Z244" s="34"/>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row>
    <row r="245" spans="1:64" s="35" customFormat="1" x14ac:dyDescent="0.35">
      <c r="A245" s="58"/>
      <c r="B245" s="31"/>
      <c r="K245" s="36"/>
      <c r="L245" s="57"/>
      <c r="M245" s="58"/>
      <c r="N245" s="34"/>
      <c r="X245" s="36"/>
      <c r="Y245" s="57"/>
      <c r="Z245" s="34"/>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row>
    <row r="246" spans="1:64" s="35" customFormat="1" x14ac:dyDescent="0.35">
      <c r="A246" s="58"/>
      <c r="B246" s="31"/>
      <c r="K246" s="36"/>
      <c r="L246" s="57"/>
      <c r="M246" s="58"/>
      <c r="N246" s="34"/>
      <c r="X246" s="36"/>
      <c r="Y246" s="57"/>
      <c r="Z246" s="34"/>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row>
    <row r="247" spans="1:64" s="35" customFormat="1" x14ac:dyDescent="0.35">
      <c r="A247" s="58"/>
      <c r="B247" s="31"/>
      <c r="K247" s="36"/>
      <c r="L247" s="57"/>
      <c r="M247" s="58"/>
      <c r="N247" s="34"/>
      <c r="X247" s="36"/>
      <c r="Y247" s="57"/>
      <c r="Z247" s="34"/>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row>
    <row r="248" spans="1:64" s="35" customFormat="1" x14ac:dyDescent="0.35">
      <c r="A248" s="58"/>
      <c r="B248" s="31"/>
      <c r="K248" s="36"/>
      <c r="L248" s="57"/>
      <c r="M248" s="58"/>
      <c r="N248" s="34"/>
      <c r="X248" s="36"/>
      <c r="Y248" s="57"/>
      <c r="Z248" s="34"/>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row>
    <row r="249" spans="1:64" s="35" customFormat="1" x14ac:dyDescent="0.35">
      <c r="A249" s="58"/>
      <c r="B249" s="31"/>
      <c r="K249" s="36"/>
      <c r="L249" s="57"/>
      <c r="M249" s="58"/>
      <c r="N249" s="34"/>
      <c r="X249" s="36"/>
      <c r="Y249" s="57"/>
      <c r="Z249" s="34"/>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row>
    <row r="250" spans="1:64" s="35" customFormat="1" x14ac:dyDescent="0.35">
      <c r="A250" s="58"/>
      <c r="B250" s="31"/>
      <c r="K250" s="36"/>
      <c r="L250" s="57"/>
      <c r="M250" s="58"/>
      <c r="N250" s="34"/>
      <c r="X250" s="36"/>
      <c r="Y250" s="57"/>
      <c r="Z250" s="34"/>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row>
    <row r="251" spans="1:64" s="35" customFormat="1" x14ac:dyDescent="0.35">
      <c r="A251" s="58"/>
      <c r="B251" s="31"/>
      <c r="K251" s="36"/>
      <c r="L251" s="57"/>
      <c r="M251" s="58"/>
      <c r="N251" s="34"/>
      <c r="X251" s="36"/>
      <c r="Y251" s="57"/>
      <c r="Z251" s="34"/>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row>
    <row r="252" spans="1:64" s="35" customFormat="1" x14ac:dyDescent="0.35">
      <c r="A252" s="58"/>
      <c r="B252" s="31"/>
      <c r="K252" s="36"/>
      <c r="L252" s="57"/>
      <c r="M252" s="58"/>
      <c r="N252" s="34"/>
      <c r="X252" s="36"/>
      <c r="Y252" s="57"/>
      <c r="Z252" s="34"/>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row>
    <row r="253" spans="1:64" s="35" customFormat="1" x14ac:dyDescent="0.35">
      <c r="A253" s="58"/>
      <c r="B253" s="31"/>
      <c r="K253" s="36"/>
      <c r="L253" s="57"/>
      <c r="M253" s="58"/>
      <c r="N253" s="34"/>
      <c r="X253" s="36"/>
      <c r="Y253" s="57"/>
      <c r="Z253" s="34"/>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row>
    <row r="254" spans="1:64" s="35" customFormat="1" x14ac:dyDescent="0.35">
      <c r="A254" s="58"/>
      <c r="B254" s="31"/>
      <c r="K254" s="36"/>
      <c r="L254" s="57"/>
      <c r="M254" s="58"/>
      <c r="N254" s="34"/>
      <c r="X254" s="36"/>
      <c r="Y254" s="57"/>
      <c r="Z254" s="34"/>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row>
    <row r="255" spans="1:64" s="35" customFormat="1" x14ac:dyDescent="0.35">
      <c r="A255" s="58"/>
      <c r="B255" s="31"/>
      <c r="K255" s="36"/>
      <c r="L255" s="57"/>
      <c r="M255" s="58"/>
      <c r="N255" s="34"/>
      <c r="X255" s="36"/>
      <c r="Y255" s="57"/>
      <c r="Z255" s="34"/>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row>
    <row r="256" spans="1:64" s="35" customFormat="1" x14ac:dyDescent="0.35">
      <c r="A256" s="58"/>
      <c r="B256" s="31"/>
      <c r="K256" s="36"/>
      <c r="L256" s="57"/>
      <c r="M256" s="58"/>
      <c r="N256" s="34"/>
      <c r="X256" s="36"/>
      <c r="Y256" s="57"/>
      <c r="Z256" s="34"/>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row>
    <row r="257" spans="1:64" s="35" customFormat="1" x14ac:dyDescent="0.35">
      <c r="A257" s="58"/>
      <c r="B257" s="31"/>
      <c r="K257" s="36"/>
      <c r="L257" s="57"/>
      <c r="M257" s="58"/>
      <c r="N257" s="34"/>
      <c r="X257" s="36"/>
      <c r="Y257" s="57"/>
      <c r="Z257" s="34"/>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row>
    <row r="258" spans="1:64" s="35" customFormat="1" x14ac:dyDescent="0.35">
      <c r="A258" s="58"/>
      <c r="B258" s="31"/>
      <c r="K258" s="36"/>
      <c r="L258" s="57"/>
      <c r="M258" s="58"/>
      <c r="N258" s="34"/>
      <c r="X258" s="36"/>
      <c r="Y258" s="57"/>
      <c r="Z258" s="34"/>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row>
    <row r="259" spans="1:64" s="35" customFormat="1" x14ac:dyDescent="0.35">
      <c r="A259" s="58"/>
      <c r="B259" s="31"/>
      <c r="K259" s="36"/>
      <c r="L259" s="57"/>
      <c r="M259" s="58"/>
      <c r="N259" s="34"/>
      <c r="X259" s="36"/>
      <c r="Y259" s="57"/>
      <c r="Z259" s="34"/>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row>
    <row r="260" spans="1:64" s="35" customFormat="1" x14ac:dyDescent="0.35">
      <c r="A260" s="58"/>
      <c r="B260" s="31"/>
      <c r="K260" s="36"/>
      <c r="L260" s="57"/>
      <c r="M260" s="58"/>
      <c r="N260" s="34"/>
      <c r="X260" s="36"/>
      <c r="Y260" s="57"/>
      <c r="Z260" s="34"/>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row>
    <row r="261" spans="1:64" s="35" customFormat="1" x14ac:dyDescent="0.35">
      <c r="A261" s="58"/>
      <c r="B261" s="31"/>
      <c r="K261" s="36"/>
      <c r="L261" s="57"/>
      <c r="M261" s="58"/>
      <c r="N261" s="34"/>
      <c r="X261" s="36"/>
      <c r="Y261" s="57"/>
      <c r="Z261" s="34"/>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row>
    <row r="262" spans="1:64" s="35" customFormat="1" x14ac:dyDescent="0.35">
      <c r="A262" s="58"/>
      <c r="B262" s="31"/>
      <c r="K262" s="36"/>
      <c r="L262" s="57"/>
      <c r="M262" s="58"/>
      <c r="N262" s="34"/>
      <c r="X262" s="36"/>
      <c r="Y262" s="57"/>
      <c r="Z262" s="34"/>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row>
    <row r="263" spans="1:64" s="35" customFormat="1" x14ac:dyDescent="0.35">
      <c r="A263" s="58"/>
      <c r="B263" s="31"/>
      <c r="K263" s="36"/>
      <c r="L263" s="57"/>
      <c r="M263" s="58"/>
      <c r="N263" s="34"/>
      <c r="X263" s="36"/>
      <c r="Y263" s="57"/>
      <c r="Z263" s="34"/>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row>
    <row r="264" spans="1:64" s="35" customFormat="1" x14ac:dyDescent="0.35">
      <c r="A264" s="58"/>
      <c r="B264" s="31"/>
      <c r="K264" s="36"/>
      <c r="L264" s="57"/>
      <c r="M264" s="58"/>
      <c r="N264" s="34"/>
      <c r="X264" s="36"/>
      <c r="Y264" s="57"/>
      <c r="Z264" s="34"/>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row>
    <row r="265" spans="1:64" s="35" customFormat="1" x14ac:dyDescent="0.35">
      <c r="A265" s="58"/>
      <c r="B265" s="31"/>
      <c r="K265" s="36"/>
      <c r="L265" s="57"/>
      <c r="M265" s="58"/>
      <c r="N265" s="34"/>
      <c r="X265" s="36"/>
      <c r="Y265" s="57"/>
      <c r="Z265" s="34"/>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row>
    <row r="266" spans="1:64" s="35" customFormat="1" x14ac:dyDescent="0.35">
      <c r="A266" s="58"/>
      <c r="B266" s="31"/>
      <c r="K266" s="36"/>
      <c r="L266" s="57"/>
      <c r="M266" s="58"/>
      <c r="N266" s="34"/>
      <c r="X266" s="36"/>
      <c r="Y266" s="57"/>
      <c r="Z266" s="34"/>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row>
    <row r="267" spans="1:64" s="35" customFormat="1" x14ac:dyDescent="0.35">
      <c r="A267" s="58"/>
      <c r="B267" s="31"/>
      <c r="K267" s="36"/>
      <c r="L267" s="57"/>
      <c r="M267" s="58"/>
      <c r="N267" s="34"/>
      <c r="X267" s="36"/>
      <c r="Y267" s="57"/>
      <c r="Z267" s="34"/>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row>
    <row r="268" spans="1:64" s="35" customFormat="1" x14ac:dyDescent="0.35">
      <c r="A268" s="58"/>
      <c r="B268" s="31"/>
      <c r="K268" s="36"/>
      <c r="L268" s="57"/>
      <c r="M268" s="58"/>
      <c r="N268" s="34"/>
      <c r="X268" s="36"/>
      <c r="Y268" s="57"/>
      <c r="Z268" s="34"/>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row>
    <row r="269" spans="1:64" s="35" customFormat="1" x14ac:dyDescent="0.35">
      <c r="A269" s="58"/>
      <c r="B269" s="31"/>
      <c r="K269" s="36"/>
      <c r="L269" s="57"/>
      <c r="M269" s="58"/>
      <c r="N269" s="34"/>
      <c r="X269" s="36"/>
      <c r="Y269" s="57"/>
      <c r="Z269" s="34"/>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row>
    <row r="270" spans="1:64" s="35" customFormat="1" x14ac:dyDescent="0.35">
      <c r="A270" s="58"/>
      <c r="B270" s="31"/>
      <c r="K270" s="36"/>
      <c r="L270" s="57"/>
      <c r="M270" s="58"/>
      <c r="N270" s="34"/>
      <c r="X270" s="36"/>
      <c r="Y270" s="57"/>
      <c r="Z270" s="34"/>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row>
    <row r="271" spans="1:64" s="35" customFormat="1" x14ac:dyDescent="0.35">
      <c r="A271" s="58"/>
      <c r="B271" s="31"/>
      <c r="K271" s="36"/>
      <c r="L271" s="57"/>
      <c r="M271" s="58"/>
      <c r="N271" s="34"/>
      <c r="X271" s="36"/>
      <c r="Y271" s="57"/>
      <c r="Z271" s="34"/>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row>
    <row r="272" spans="1:64" s="35" customFormat="1" x14ac:dyDescent="0.35">
      <c r="A272" s="58"/>
      <c r="B272" s="31"/>
      <c r="K272" s="36"/>
      <c r="L272" s="57"/>
      <c r="M272" s="58"/>
      <c r="N272" s="34"/>
      <c r="X272" s="36"/>
      <c r="Y272" s="57"/>
      <c r="Z272" s="34"/>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row>
    <row r="273" spans="1:64" s="35" customFormat="1" x14ac:dyDescent="0.35">
      <c r="A273" s="58"/>
      <c r="B273" s="31"/>
      <c r="K273" s="36"/>
      <c r="L273" s="57"/>
      <c r="M273" s="58"/>
      <c r="N273" s="34"/>
      <c r="X273" s="36"/>
      <c r="Y273" s="57"/>
      <c r="Z273" s="34"/>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row>
    <row r="274" spans="1:64" s="35" customFormat="1" x14ac:dyDescent="0.35">
      <c r="A274" s="58"/>
      <c r="B274" s="31"/>
      <c r="K274" s="36"/>
      <c r="L274" s="57"/>
      <c r="M274" s="58"/>
      <c r="N274" s="34"/>
      <c r="X274" s="36"/>
      <c r="Y274" s="57"/>
      <c r="Z274" s="34"/>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row>
    <row r="275" spans="1:64" s="35" customFormat="1" x14ac:dyDescent="0.35">
      <c r="A275" s="58"/>
      <c r="B275" s="31"/>
      <c r="K275" s="36"/>
      <c r="L275" s="57"/>
      <c r="M275" s="58"/>
      <c r="N275" s="34"/>
      <c r="X275" s="36"/>
      <c r="Y275" s="57"/>
      <c r="Z275" s="34"/>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row>
    <row r="276" spans="1:64" s="35" customFormat="1" x14ac:dyDescent="0.35">
      <c r="A276" s="58"/>
      <c r="B276" s="31"/>
      <c r="K276" s="36"/>
      <c r="L276" s="57"/>
      <c r="M276" s="58"/>
      <c r="N276" s="34"/>
      <c r="X276" s="36"/>
      <c r="Y276" s="57"/>
      <c r="Z276" s="34"/>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row>
    <row r="277" spans="1:64" s="35" customFormat="1" x14ac:dyDescent="0.35">
      <c r="A277" s="58"/>
      <c r="B277" s="31"/>
      <c r="K277" s="36"/>
      <c r="L277" s="57"/>
      <c r="M277" s="58"/>
      <c r="N277" s="34"/>
      <c r="X277" s="36"/>
      <c r="Y277" s="57"/>
      <c r="Z277" s="34"/>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row>
    <row r="278" spans="1:64" s="35" customFormat="1" x14ac:dyDescent="0.35">
      <c r="A278" s="58"/>
      <c r="B278" s="31"/>
      <c r="K278" s="36"/>
      <c r="L278" s="57"/>
      <c r="M278" s="58"/>
      <c r="N278" s="34"/>
      <c r="X278" s="36"/>
      <c r="Y278" s="57"/>
      <c r="Z278" s="34"/>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row>
    <row r="279" spans="1:64" s="35" customFormat="1" x14ac:dyDescent="0.35">
      <c r="A279" s="58"/>
      <c r="B279" s="31"/>
      <c r="K279" s="36"/>
      <c r="L279" s="57"/>
      <c r="M279" s="58"/>
      <c r="N279" s="34"/>
      <c r="X279" s="36"/>
      <c r="Y279" s="57"/>
      <c r="Z279" s="34"/>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row>
    <row r="280" spans="1:64" s="35" customFormat="1" x14ac:dyDescent="0.35">
      <c r="A280" s="58"/>
      <c r="B280" s="31"/>
      <c r="K280" s="36"/>
      <c r="L280" s="57"/>
      <c r="M280" s="58"/>
      <c r="N280" s="34"/>
      <c r="X280" s="36"/>
      <c r="Y280" s="57"/>
      <c r="Z280" s="34"/>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row>
    <row r="281" spans="1:64" s="35" customFormat="1" x14ac:dyDescent="0.35">
      <c r="A281" s="58"/>
      <c r="B281" s="31"/>
      <c r="K281" s="36"/>
      <c r="L281" s="57"/>
      <c r="M281" s="58"/>
      <c r="N281" s="34"/>
      <c r="X281" s="36"/>
      <c r="Y281" s="57"/>
      <c r="Z281" s="34"/>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row>
    <row r="282" spans="1:64" s="35" customFormat="1" x14ac:dyDescent="0.35">
      <c r="A282" s="58"/>
      <c r="B282" s="31"/>
      <c r="K282" s="36"/>
      <c r="L282" s="57"/>
      <c r="M282" s="58"/>
      <c r="N282" s="34"/>
      <c r="X282" s="36"/>
      <c r="Y282" s="57"/>
      <c r="Z282" s="34"/>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row>
    <row r="283" spans="1:64" s="35" customFormat="1" x14ac:dyDescent="0.35">
      <c r="A283" s="58"/>
      <c r="B283" s="31"/>
      <c r="K283" s="36"/>
      <c r="L283" s="57"/>
      <c r="M283" s="58"/>
      <c r="N283" s="34"/>
      <c r="X283" s="36"/>
      <c r="Y283" s="57"/>
      <c r="Z283" s="34"/>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row>
    <row r="284" spans="1:64" s="35" customFormat="1" x14ac:dyDescent="0.35">
      <c r="A284" s="58"/>
      <c r="B284" s="31"/>
      <c r="K284" s="36"/>
      <c r="L284" s="57"/>
      <c r="M284" s="58"/>
      <c r="N284" s="34"/>
      <c r="X284" s="36"/>
      <c r="Y284" s="57"/>
      <c r="Z284" s="34"/>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row>
    <row r="285" spans="1:64" s="35" customFormat="1" x14ac:dyDescent="0.35">
      <c r="A285" s="58"/>
      <c r="B285" s="31"/>
      <c r="K285" s="36"/>
      <c r="L285" s="57"/>
      <c r="M285" s="58"/>
      <c r="N285" s="34"/>
      <c r="X285" s="36"/>
      <c r="Y285" s="57"/>
      <c r="Z285" s="34"/>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row>
    <row r="286" spans="1:64" s="35" customFormat="1" x14ac:dyDescent="0.35">
      <c r="A286" s="58"/>
      <c r="B286" s="31"/>
      <c r="K286" s="36"/>
      <c r="L286" s="57"/>
      <c r="M286" s="58"/>
      <c r="N286" s="34"/>
      <c r="X286" s="36"/>
      <c r="Y286" s="57"/>
      <c r="Z286" s="34"/>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row>
    <row r="287" spans="1:64" s="35" customFormat="1" x14ac:dyDescent="0.35">
      <c r="A287" s="58"/>
      <c r="B287" s="31"/>
      <c r="K287" s="36"/>
      <c r="L287" s="57"/>
      <c r="M287" s="58"/>
      <c r="N287" s="34"/>
      <c r="X287" s="36"/>
      <c r="Y287" s="57"/>
      <c r="Z287" s="34"/>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row>
    <row r="288" spans="1:64" s="35" customFormat="1" x14ac:dyDescent="0.35">
      <c r="A288" s="58"/>
      <c r="B288" s="31"/>
      <c r="K288" s="36"/>
      <c r="L288" s="57"/>
      <c r="M288" s="58"/>
      <c r="N288" s="34"/>
      <c r="X288" s="36"/>
      <c r="Y288" s="57"/>
      <c r="Z288" s="34"/>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row>
    <row r="289" spans="1:64" s="35" customFormat="1" x14ac:dyDescent="0.35">
      <c r="A289" s="58"/>
      <c r="B289" s="31"/>
      <c r="K289" s="36"/>
      <c r="L289" s="57"/>
      <c r="M289" s="58"/>
      <c r="N289" s="34"/>
      <c r="X289" s="36"/>
      <c r="Y289" s="57"/>
      <c r="Z289" s="34"/>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row>
    <row r="290" spans="1:64" s="35" customFormat="1" x14ac:dyDescent="0.35">
      <c r="A290" s="58"/>
      <c r="B290" s="31"/>
      <c r="K290" s="36"/>
      <c r="L290" s="57"/>
      <c r="M290" s="58"/>
      <c r="N290" s="34"/>
      <c r="X290" s="36"/>
      <c r="Y290" s="57"/>
      <c r="Z290" s="34"/>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row>
    <row r="291" spans="1:64" s="35" customFormat="1" x14ac:dyDescent="0.35">
      <c r="A291" s="58"/>
      <c r="B291" s="31"/>
      <c r="K291" s="36"/>
      <c r="L291" s="57"/>
      <c r="M291" s="58"/>
      <c r="N291" s="34"/>
      <c r="X291" s="36"/>
      <c r="Y291" s="57"/>
      <c r="Z291" s="34"/>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row>
    <row r="292" spans="1:64" s="35" customFormat="1" x14ac:dyDescent="0.35">
      <c r="A292" s="58"/>
      <c r="B292" s="31"/>
      <c r="K292" s="36"/>
      <c r="L292" s="57"/>
      <c r="M292" s="58"/>
      <c r="N292" s="34"/>
      <c r="X292" s="36"/>
      <c r="Y292" s="57"/>
      <c r="Z292" s="34"/>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row>
    <row r="293" spans="1:64" s="35" customFormat="1" x14ac:dyDescent="0.35">
      <c r="A293" s="58"/>
      <c r="B293" s="31"/>
      <c r="K293" s="36"/>
      <c r="L293" s="57"/>
      <c r="M293" s="58"/>
      <c r="N293" s="34"/>
      <c r="X293" s="36"/>
      <c r="Y293" s="57"/>
      <c r="Z293" s="34"/>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row>
    <row r="294" spans="1:64" s="35" customFormat="1" x14ac:dyDescent="0.35">
      <c r="A294" s="58"/>
      <c r="B294" s="31"/>
      <c r="K294" s="36"/>
      <c r="L294" s="57"/>
      <c r="M294" s="58"/>
      <c r="N294" s="34"/>
      <c r="X294" s="36"/>
      <c r="Y294" s="57"/>
      <c r="Z294" s="34"/>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row>
    <row r="295" spans="1:64" s="35" customFormat="1" x14ac:dyDescent="0.35">
      <c r="A295" s="58"/>
      <c r="B295" s="31"/>
      <c r="K295" s="36"/>
      <c r="L295" s="57"/>
      <c r="M295" s="58"/>
      <c r="N295" s="34"/>
      <c r="X295" s="36"/>
      <c r="Y295" s="57"/>
      <c r="Z295" s="34"/>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row>
    <row r="296" spans="1:64" s="35" customFormat="1" x14ac:dyDescent="0.35">
      <c r="A296" s="58"/>
      <c r="B296" s="31"/>
      <c r="K296" s="36"/>
      <c r="L296" s="57"/>
      <c r="M296" s="58"/>
      <c r="N296" s="34"/>
      <c r="X296" s="36"/>
      <c r="Y296" s="57"/>
      <c r="Z296" s="34"/>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row>
    <row r="297" spans="1:64" s="35" customFormat="1" x14ac:dyDescent="0.35">
      <c r="A297" s="58"/>
      <c r="B297" s="31"/>
      <c r="K297" s="36"/>
      <c r="L297" s="57"/>
      <c r="M297" s="58"/>
      <c r="N297" s="34"/>
      <c r="X297" s="36"/>
      <c r="Y297" s="57"/>
      <c r="Z297" s="34"/>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row>
    <row r="298" spans="1:64" s="35" customFormat="1" x14ac:dyDescent="0.35">
      <c r="A298" s="58"/>
      <c r="B298" s="31"/>
      <c r="K298" s="36"/>
      <c r="L298" s="57"/>
      <c r="M298" s="58"/>
      <c r="N298" s="34"/>
      <c r="X298" s="36"/>
      <c r="Y298" s="57"/>
      <c r="Z298" s="34"/>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row>
    <row r="299" spans="1:64" s="35" customFormat="1" x14ac:dyDescent="0.35">
      <c r="A299" s="58"/>
      <c r="B299" s="31"/>
      <c r="K299" s="36"/>
      <c r="L299" s="57"/>
      <c r="M299" s="58"/>
      <c r="N299" s="34"/>
      <c r="X299" s="36"/>
      <c r="Y299" s="57"/>
      <c r="Z299" s="34"/>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row>
    <row r="300" spans="1:64" s="35" customFormat="1" x14ac:dyDescent="0.35">
      <c r="A300" s="58"/>
      <c r="B300" s="31"/>
      <c r="K300" s="36"/>
      <c r="L300" s="57"/>
      <c r="M300" s="58"/>
      <c r="N300" s="34"/>
      <c r="X300" s="36"/>
      <c r="Y300" s="57"/>
      <c r="Z300" s="34"/>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row>
    <row r="301" spans="1:64" s="35" customFormat="1" x14ac:dyDescent="0.35">
      <c r="A301" s="58"/>
      <c r="B301" s="31"/>
      <c r="K301" s="36"/>
      <c r="L301" s="57"/>
      <c r="M301" s="58"/>
      <c r="N301" s="34"/>
      <c r="X301" s="36"/>
      <c r="Y301" s="57"/>
      <c r="Z301" s="34"/>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row>
    <row r="302" spans="1:64" s="35" customFormat="1" x14ac:dyDescent="0.35">
      <c r="A302" s="58"/>
      <c r="B302" s="31"/>
      <c r="K302" s="36"/>
      <c r="L302" s="57"/>
      <c r="M302" s="58"/>
      <c r="N302" s="34"/>
      <c r="X302" s="36"/>
      <c r="Y302" s="57"/>
      <c r="Z302" s="34"/>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row>
    <row r="303" spans="1:64" s="35" customFormat="1" x14ac:dyDescent="0.35">
      <c r="A303" s="58"/>
      <c r="B303" s="31"/>
      <c r="K303" s="36"/>
      <c r="L303" s="57"/>
      <c r="M303" s="58"/>
      <c r="N303" s="34"/>
      <c r="X303" s="36"/>
      <c r="Y303" s="57"/>
      <c r="Z303" s="34"/>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row>
    <row r="304" spans="1:64" s="35" customFormat="1" x14ac:dyDescent="0.35">
      <c r="A304" s="58"/>
      <c r="B304" s="31"/>
      <c r="K304" s="36"/>
      <c r="L304" s="57"/>
      <c r="M304" s="58"/>
      <c r="N304" s="34"/>
      <c r="X304" s="36"/>
      <c r="Y304" s="57"/>
      <c r="Z304" s="34"/>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row>
    <row r="305" spans="1:64" s="35" customFormat="1" x14ac:dyDescent="0.35">
      <c r="A305" s="58"/>
      <c r="B305" s="31"/>
      <c r="K305" s="36"/>
      <c r="L305" s="57"/>
      <c r="M305" s="58"/>
      <c r="N305" s="34"/>
      <c r="X305" s="36"/>
      <c r="Y305" s="57"/>
      <c r="Z305" s="34"/>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row>
    <row r="306" spans="1:64" s="35" customFormat="1" x14ac:dyDescent="0.35">
      <c r="A306" s="58"/>
      <c r="B306" s="31"/>
      <c r="K306" s="36"/>
      <c r="L306" s="57"/>
      <c r="M306" s="58"/>
      <c r="N306" s="34"/>
      <c r="X306" s="36"/>
      <c r="Y306" s="57"/>
      <c r="Z306" s="34"/>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row>
    <row r="307" spans="1:64" s="35" customFormat="1" x14ac:dyDescent="0.35">
      <c r="A307" s="58"/>
      <c r="B307" s="31"/>
      <c r="K307" s="36"/>
      <c r="L307" s="57"/>
      <c r="M307" s="58"/>
      <c r="N307" s="34"/>
      <c r="X307" s="36"/>
      <c r="Y307" s="57"/>
      <c r="Z307" s="34"/>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row>
    <row r="308" spans="1:64" s="35" customFormat="1" x14ac:dyDescent="0.35">
      <c r="A308" s="58"/>
      <c r="B308" s="31"/>
      <c r="K308" s="36"/>
      <c r="L308" s="57"/>
      <c r="M308" s="58"/>
      <c r="N308" s="34"/>
      <c r="X308" s="36"/>
      <c r="Y308" s="57"/>
      <c r="Z308" s="34"/>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row>
    <row r="309" spans="1:64" s="35" customFormat="1" x14ac:dyDescent="0.35">
      <c r="A309" s="58"/>
      <c r="B309" s="31"/>
      <c r="K309" s="36"/>
      <c r="L309" s="57"/>
      <c r="M309" s="58"/>
      <c r="N309" s="34"/>
      <c r="X309" s="36"/>
      <c r="Y309" s="57"/>
      <c r="Z309" s="34"/>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row>
    <row r="310" spans="1:64" s="35" customFormat="1" x14ac:dyDescent="0.35">
      <c r="A310" s="58"/>
      <c r="B310" s="31"/>
      <c r="K310" s="36"/>
      <c r="L310" s="57"/>
      <c r="M310" s="58"/>
      <c r="N310" s="34"/>
      <c r="X310" s="36"/>
      <c r="Y310" s="57"/>
      <c r="Z310" s="34"/>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row>
    <row r="311" spans="1:64" s="35" customFormat="1" x14ac:dyDescent="0.35">
      <c r="A311" s="58"/>
      <c r="B311" s="31"/>
      <c r="K311" s="36"/>
      <c r="L311" s="57"/>
      <c r="M311" s="58"/>
      <c r="N311" s="34"/>
      <c r="X311" s="36"/>
      <c r="Y311" s="57"/>
      <c r="Z311" s="34"/>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row>
    <row r="312" spans="1:64" s="35" customFormat="1" x14ac:dyDescent="0.35">
      <c r="A312" s="58"/>
      <c r="B312" s="31"/>
      <c r="K312" s="36"/>
      <c r="L312" s="57"/>
      <c r="M312" s="58"/>
      <c r="N312" s="34"/>
      <c r="X312" s="36"/>
      <c r="Y312" s="57"/>
      <c r="Z312" s="34"/>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row>
    <row r="313" spans="1:64" s="35" customFormat="1" x14ac:dyDescent="0.35">
      <c r="A313" s="58"/>
      <c r="B313" s="31"/>
      <c r="K313" s="36"/>
      <c r="L313" s="57"/>
      <c r="M313" s="58"/>
      <c r="N313" s="34"/>
      <c r="X313" s="36"/>
      <c r="Y313" s="57"/>
      <c r="Z313" s="34"/>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row>
    <row r="314" spans="1:64" s="35" customFormat="1" x14ac:dyDescent="0.35">
      <c r="A314" s="58"/>
      <c r="B314" s="31"/>
      <c r="K314" s="36"/>
      <c r="L314" s="57"/>
      <c r="M314" s="58"/>
      <c r="N314" s="34"/>
      <c r="X314" s="36"/>
      <c r="Y314" s="57"/>
      <c r="Z314" s="34"/>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row>
    <row r="315" spans="1:64" s="35" customFormat="1" x14ac:dyDescent="0.35">
      <c r="A315" s="58"/>
      <c r="B315" s="31"/>
      <c r="K315" s="36"/>
      <c r="L315" s="57"/>
      <c r="M315" s="58"/>
      <c r="N315" s="34"/>
      <c r="X315" s="36"/>
      <c r="Y315" s="57"/>
      <c r="Z315" s="34"/>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row>
    <row r="316" spans="1:64" s="35" customFormat="1" x14ac:dyDescent="0.35">
      <c r="A316" s="58"/>
      <c r="B316" s="31"/>
      <c r="K316" s="36"/>
      <c r="L316" s="57"/>
      <c r="M316" s="58"/>
      <c r="N316" s="34"/>
      <c r="X316" s="36"/>
      <c r="Y316" s="57"/>
      <c r="Z316" s="34"/>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row>
    <row r="317" spans="1:64" s="35" customFormat="1" x14ac:dyDescent="0.35">
      <c r="A317" s="58"/>
      <c r="B317" s="31"/>
      <c r="K317" s="36"/>
      <c r="L317" s="57"/>
      <c r="M317" s="58"/>
      <c r="N317" s="34"/>
      <c r="X317" s="36"/>
      <c r="Y317" s="57"/>
      <c r="Z317" s="34"/>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row>
    <row r="318" spans="1:64" s="35" customFormat="1" x14ac:dyDescent="0.35">
      <c r="A318" s="58"/>
      <c r="B318" s="31"/>
      <c r="K318" s="36"/>
      <c r="L318" s="57"/>
      <c r="M318" s="58"/>
      <c r="N318" s="34"/>
      <c r="X318" s="36"/>
      <c r="Y318" s="57"/>
      <c r="Z318" s="34"/>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row>
    <row r="319" spans="1:64" s="35" customFormat="1" x14ac:dyDescent="0.35">
      <c r="A319" s="58"/>
      <c r="B319" s="31"/>
      <c r="K319" s="36"/>
      <c r="L319" s="57"/>
      <c r="M319" s="58"/>
      <c r="N319" s="34"/>
      <c r="X319" s="36"/>
      <c r="Y319" s="57"/>
      <c r="Z319" s="34"/>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row>
    <row r="320" spans="1:64" s="35" customFormat="1" x14ac:dyDescent="0.35">
      <c r="A320" s="58"/>
      <c r="B320" s="31"/>
      <c r="K320" s="36"/>
      <c r="L320" s="57"/>
      <c r="M320" s="58"/>
      <c r="N320" s="34"/>
      <c r="X320" s="36"/>
      <c r="Y320" s="57"/>
      <c r="Z320" s="34"/>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row>
    <row r="321" spans="1:64" s="35" customFormat="1" x14ac:dyDescent="0.35">
      <c r="A321" s="58"/>
      <c r="B321" s="31"/>
      <c r="K321" s="36"/>
      <c r="L321" s="57"/>
      <c r="M321" s="58"/>
      <c r="N321" s="34"/>
      <c r="X321" s="36"/>
      <c r="Y321" s="57"/>
      <c r="Z321" s="34"/>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row>
    <row r="322" spans="1:64" s="35" customFormat="1" x14ac:dyDescent="0.35">
      <c r="A322" s="58"/>
      <c r="B322" s="31"/>
      <c r="K322" s="36"/>
      <c r="L322" s="57"/>
      <c r="M322" s="58"/>
      <c r="N322" s="34"/>
      <c r="X322" s="36"/>
      <c r="Y322" s="57"/>
      <c r="Z322" s="34"/>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row>
    <row r="323" spans="1:64" s="35" customFormat="1" x14ac:dyDescent="0.35">
      <c r="A323" s="58"/>
      <c r="B323" s="31"/>
      <c r="K323" s="36"/>
      <c r="L323" s="57"/>
      <c r="M323" s="58"/>
      <c r="N323" s="34"/>
      <c r="X323" s="36"/>
      <c r="Y323" s="57"/>
      <c r="Z323" s="34"/>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row>
    <row r="324" spans="1:64" s="35" customFormat="1" x14ac:dyDescent="0.35">
      <c r="A324" s="58"/>
      <c r="B324" s="31"/>
      <c r="K324" s="36"/>
      <c r="L324" s="57"/>
      <c r="M324" s="58"/>
      <c r="N324" s="34"/>
      <c r="X324" s="36"/>
      <c r="Y324" s="57"/>
      <c r="Z324" s="34"/>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row>
    <row r="325" spans="1:64" s="35" customFormat="1" x14ac:dyDescent="0.35">
      <c r="A325" s="58"/>
      <c r="B325" s="31"/>
      <c r="K325" s="36"/>
      <c r="L325" s="57"/>
      <c r="M325" s="58"/>
      <c r="N325" s="34"/>
      <c r="X325" s="36"/>
      <c r="Y325" s="57"/>
      <c r="Z325" s="34"/>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row>
    <row r="326" spans="1:64" s="35" customFormat="1" x14ac:dyDescent="0.35">
      <c r="A326" s="58"/>
      <c r="B326" s="31"/>
      <c r="K326" s="36"/>
      <c r="L326" s="57"/>
      <c r="M326" s="58"/>
      <c r="N326" s="34"/>
      <c r="X326" s="36"/>
      <c r="Y326" s="57"/>
      <c r="Z326" s="34"/>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row>
    <row r="327" spans="1:64" s="35" customFormat="1" x14ac:dyDescent="0.35">
      <c r="A327" s="58"/>
      <c r="B327" s="31"/>
      <c r="K327" s="36"/>
      <c r="L327" s="57"/>
      <c r="M327" s="58"/>
      <c r="N327" s="34"/>
      <c r="X327" s="36"/>
      <c r="Y327" s="57"/>
      <c r="Z327" s="34"/>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row>
    <row r="328" spans="1:64" s="35" customFormat="1" x14ac:dyDescent="0.35">
      <c r="A328" s="58"/>
      <c r="B328" s="31"/>
      <c r="K328" s="36"/>
      <c r="L328" s="57"/>
      <c r="M328" s="58"/>
      <c r="N328" s="34"/>
      <c r="X328" s="36"/>
      <c r="Y328" s="57"/>
      <c r="Z328" s="34"/>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row>
    <row r="329" spans="1:64" s="35" customFormat="1" x14ac:dyDescent="0.35">
      <c r="A329" s="58"/>
      <c r="B329" s="31"/>
      <c r="K329" s="36"/>
      <c r="L329" s="57"/>
      <c r="M329" s="58"/>
      <c r="N329" s="34"/>
      <c r="X329" s="36"/>
      <c r="Y329" s="57"/>
      <c r="Z329" s="34"/>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row>
    <row r="330" spans="1:64" s="35" customFormat="1" x14ac:dyDescent="0.35">
      <c r="A330" s="58"/>
      <c r="B330" s="31"/>
      <c r="K330" s="36"/>
      <c r="L330" s="57"/>
      <c r="M330" s="58"/>
      <c r="N330" s="34"/>
      <c r="X330" s="36"/>
      <c r="Y330" s="57"/>
      <c r="Z330" s="34"/>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row>
    <row r="331" spans="1:64" s="35" customFormat="1" x14ac:dyDescent="0.35">
      <c r="A331" s="58"/>
      <c r="B331" s="31"/>
      <c r="K331" s="36"/>
      <c r="L331" s="57"/>
      <c r="M331" s="58"/>
      <c r="N331" s="34"/>
      <c r="X331" s="36"/>
      <c r="Y331" s="57"/>
      <c r="Z331" s="34"/>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row>
    <row r="332" spans="1:64" s="35" customFormat="1" x14ac:dyDescent="0.35">
      <c r="A332" s="58"/>
      <c r="B332" s="31"/>
      <c r="K332" s="36"/>
      <c r="L332" s="57"/>
      <c r="M332" s="58"/>
      <c r="N332" s="34"/>
      <c r="X332" s="36"/>
      <c r="Y332" s="57"/>
      <c r="Z332" s="34"/>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row>
    <row r="333" spans="1:64" s="35" customFormat="1" x14ac:dyDescent="0.35">
      <c r="A333" s="58"/>
      <c r="B333" s="31"/>
      <c r="K333" s="36"/>
      <c r="L333" s="57"/>
      <c r="M333" s="58"/>
      <c r="N333" s="34"/>
      <c r="X333" s="36"/>
      <c r="Y333" s="57"/>
      <c r="Z333" s="34"/>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row>
    <row r="334" spans="1:64" s="35" customFormat="1" x14ac:dyDescent="0.35">
      <c r="A334" s="58"/>
      <c r="B334" s="31"/>
      <c r="K334" s="36"/>
      <c r="L334" s="57"/>
      <c r="M334" s="58"/>
      <c r="N334" s="34"/>
      <c r="X334" s="36"/>
      <c r="Y334" s="57"/>
      <c r="Z334" s="34"/>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row>
    <row r="335" spans="1:64" s="35" customFormat="1" x14ac:dyDescent="0.35">
      <c r="A335" s="58"/>
      <c r="B335" s="31"/>
      <c r="K335" s="36"/>
      <c r="L335" s="57"/>
      <c r="M335" s="58"/>
      <c r="N335" s="34"/>
      <c r="X335" s="36"/>
      <c r="Y335" s="57"/>
      <c r="Z335" s="34"/>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row>
    <row r="336" spans="1:64" s="35" customFormat="1" x14ac:dyDescent="0.35">
      <c r="A336" s="58"/>
      <c r="B336" s="31"/>
      <c r="K336" s="36"/>
      <c r="L336" s="57"/>
      <c r="M336" s="58"/>
      <c r="N336" s="34"/>
      <c r="X336" s="36"/>
      <c r="Y336" s="57"/>
      <c r="Z336" s="34"/>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row>
    <row r="337" spans="1:64" s="35" customFormat="1" x14ac:dyDescent="0.35">
      <c r="A337" s="58"/>
      <c r="B337" s="31"/>
      <c r="K337" s="36"/>
      <c r="L337" s="57"/>
      <c r="M337" s="58"/>
      <c r="N337" s="34"/>
      <c r="X337" s="36"/>
      <c r="Y337" s="57"/>
      <c r="Z337" s="34"/>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row>
    <row r="338" spans="1:64" s="35" customFormat="1" x14ac:dyDescent="0.35">
      <c r="A338" s="58"/>
      <c r="B338" s="31"/>
      <c r="K338" s="36"/>
      <c r="L338" s="57"/>
      <c r="M338" s="58"/>
      <c r="N338" s="34"/>
      <c r="X338" s="36"/>
      <c r="Y338" s="57"/>
      <c r="Z338" s="34"/>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row>
    <row r="339" spans="1:64" s="35" customFormat="1" x14ac:dyDescent="0.35">
      <c r="A339" s="58"/>
      <c r="B339" s="31"/>
      <c r="K339" s="36"/>
      <c r="L339" s="57"/>
      <c r="M339" s="58"/>
      <c r="N339" s="34"/>
      <c r="X339" s="36"/>
      <c r="Y339" s="57"/>
      <c r="Z339" s="34"/>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row>
    <row r="340" spans="1:64" s="35" customFormat="1" x14ac:dyDescent="0.35">
      <c r="A340" s="58"/>
      <c r="B340" s="31"/>
      <c r="K340" s="36"/>
      <c r="L340" s="57"/>
      <c r="M340" s="58"/>
      <c r="N340" s="34"/>
      <c r="X340" s="36"/>
      <c r="Y340" s="57"/>
      <c r="Z340" s="34"/>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row>
    <row r="341" spans="1:64" s="35" customFormat="1" x14ac:dyDescent="0.35">
      <c r="A341" s="58"/>
      <c r="B341" s="31"/>
      <c r="K341" s="36"/>
      <c r="L341" s="57"/>
      <c r="M341" s="58"/>
      <c r="N341" s="34"/>
      <c r="X341" s="36"/>
      <c r="Y341" s="57"/>
      <c r="Z341" s="34"/>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row>
    <row r="342" spans="1:64" s="35" customFormat="1" x14ac:dyDescent="0.35">
      <c r="A342" s="58"/>
      <c r="B342" s="31"/>
      <c r="K342" s="36"/>
      <c r="L342" s="57"/>
      <c r="M342" s="58"/>
      <c r="N342" s="34"/>
      <c r="X342" s="36"/>
      <c r="Y342" s="57"/>
      <c r="Z342" s="34"/>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row>
    <row r="343" spans="1:64" s="35" customFormat="1" x14ac:dyDescent="0.35">
      <c r="A343" s="58"/>
      <c r="B343" s="31"/>
      <c r="K343" s="36"/>
      <c r="L343" s="57"/>
      <c r="M343" s="58"/>
      <c r="N343" s="34"/>
      <c r="X343" s="36"/>
      <c r="Y343" s="57"/>
      <c r="Z343" s="34"/>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row>
  </sheetData>
  <mergeCells count="5">
    <mergeCell ref="J3:J4"/>
    <mergeCell ref="J5:J6"/>
    <mergeCell ref="J7:J10"/>
    <mergeCell ref="J11:J13"/>
    <mergeCell ref="A18:C18"/>
  </mergeCells>
  <conditionalFormatting sqref="C3:J3 C5:J5 C4:I4 C7:J7 C6:I6 C11:J11 C8:I10 C14:J16 C12:I13">
    <cfRule type="cellIs" dxfId="1" priority="2" stopIfTrue="1" operator="equal">
      <formula>0</formula>
    </cfRule>
  </conditionalFormatting>
  <conditionalFormatting sqref="K3:K16">
    <cfRule type="cellIs" dxfId="0" priority="1" stopIfTrue="1" operator="lessThan">
      <formula>0</formula>
    </cfRule>
  </conditionalFormatting>
  <printOptions horizontalCentered="1" gridLines="1"/>
  <pageMargins left="0.17" right="0.17" top="0.51" bottom="0.43" header="0.17" footer="0.16"/>
  <pageSetup paperSize="9" scale="71" fitToHeight="99" orientation="portrait" r:id="rId1"/>
  <headerFooter>
    <oddHeader>&amp;L&amp;"-,Bold"&amp;8t.+44 (0)1753 210700
e.support@vxlnet.co.uk
w.www.vxlnet.co.uk&amp;C&amp;"-,Bold"&amp;12Viva Xpress Logistic (UK) Limited 
Africa Express Export Tariff 2016
&amp;R&amp;G</oddHeader>
    <oddFooter>&amp;C&amp;9VIVA XPRESS LOGISTICS (UK) Limited, Registered address: World Xpress Centre, Galleymead Road, Colnbrook, Berkshire, SL3 0EN, UNITED KINGDOM, a Company registered in England, n° 5318068
VAT Registration n° GB 851 6577 04&amp;R&amp;"-,Bold"&amp;8 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pageSetUpPr fitToPage="1"/>
  </sheetPr>
  <dimension ref="A1:BQ469"/>
  <sheetViews>
    <sheetView view="pageLayout" topLeftCell="A170" zoomScaleNormal="85" workbookViewId="0">
      <selection activeCell="C65" sqref="C65"/>
    </sheetView>
  </sheetViews>
  <sheetFormatPr defaultColWidth="9.08984375" defaultRowHeight="14.5" x14ac:dyDescent="0.35"/>
  <cols>
    <col min="1" max="1" width="15.36328125" style="58" customWidth="1"/>
    <col min="2" max="2" width="4.81640625" style="58" bestFit="1" customWidth="1"/>
    <col min="3" max="3" width="50.08984375" style="34" customWidth="1"/>
    <col min="4" max="5" width="9.54296875" style="35" bestFit="1" customWidth="1"/>
    <col min="6" max="7" width="10" style="35" bestFit="1" customWidth="1"/>
    <col min="8" max="8" width="9.7265625" style="35" bestFit="1" customWidth="1"/>
    <col min="9" max="9" width="4.81640625" style="35" bestFit="1" customWidth="1"/>
    <col min="10" max="10" width="4.81640625" style="35" hidden="1" customWidth="1"/>
    <col min="11" max="11" width="19.81640625" style="35" hidden="1" customWidth="1"/>
    <col min="12" max="12" width="8.1796875" style="36" hidden="1" customWidth="1"/>
    <col min="13" max="13" width="2.54296875" style="57" hidden="1" customWidth="1"/>
    <col min="14" max="14" width="3.36328125" style="58" hidden="1" customWidth="1"/>
    <col min="15" max="15" width="15" style="58" hidden="1" customWidth="1"/>
    <col min="16" max="16" width="4" style="58" hidden="1" customWidth="1"/>
    <col min="17" max="17" width="38.26953125" style="34" hidden="1" customWidth="1"/>
    <col min="18" max="19" width="9.26953125" style="35" hidden="1" customWidth="1"/>
    <col min="20" max="21" width="13.7265625" style="35" hidden="1" customWidth="1"/>
    <col min="22" max="22" width="15.6328125" style="35" hidden="1" customWidth="1"/>
    <col min="23" max="24" width="4.81640625" style="35" hidden="1" customWidth="1"/>
    <col min="25" max="25" width="14.453125" style="35" hidden="1" customWidth="1"/>
    <col min="26" max="26" width="2.453125" style="35" hidden="1" customWidth="1"/>
    <col min="27" max="27" width="8.1796875" style="36" hidden="1" customWidth="1"/>
    <col min="28" max="28" width="2.54296875" style="57" hidden="1" customWidth="1"/>
    <col min="29" max="29" width="15" style="58" hidden="1" customWidth="1"/>
    <col min="30" max="30" width="4" style="58" hidden="1" customWidth="1"/>
    <col min="31" max="31" width="35.54296875" style="34" hidden="1" customWidth="1"/>
    <col min="32" max="33" width="9.26953125" style="35" hidden="1" customWidth="1"/>
    <col min="34" max="35" width="13.7265625" style="35" hidden="1" customWidth="1"/>
    <col min="36" max="36" width="15.6328125" style="35" hidden="1" customWidth="1"/>
    <col min="37" max="38" width="4.81640625" style="35" hidden="1" customWidth="1"/>
    <col min="39" max="39" width="14.453125" style="35" hidden="1" customWidth="1"/>
    <col min="40" max="58" width="0" style="48" hidden="1" customWidth="1"/>
    <col min="59" max="69" width="9.08984375" style="48"/>
    <col min="70" max="16384" width="9.08984375" style="57"/>
  </cols>
  <sheetData>
    <row r="1" spans="1:39" s="48" customFormat="1" ht="49" customHeight="1" x14ac:dyDescent="0.35">
      <c r="A1" s="176" t="s">
        <v>1128</v>
      </c>
      <c r="B1" s="182" t="s">
        <v>712</v>
      </c>
      <c r="C1" s="159"/>
      <c r="D1" s="160" t="s">
        <v>1</v>
      </c>
      <c r="E1" s="161" t="s">
        <v>2</v>
      </c>
      <c r="F1" s="162" t="s">
        <v>3</v>
      </c>
      <c r="G1" s="162" t="s">
        <v>4</v>
      </c>
      <c r="H1" s="162" t="s">
        <v>5</v>
      </c>
      <c r="I1" s="162" t="s">
        <v>6</v>
      </c>
      <c r="J1" s="144" t="s">
        <v>7</v>
      </c>
      <c r="K1" s="59" t="s">
        <v>84</v>
      </c>
      <c r="L1" s="5" t="s">
        <v>9</v>
      </c>
      <c r="M1" s="45"/>
      <c r="N1" s="46"/>
      <c r="O1" s="176" t="s">
        <v>757</v>
      </c>
      <c r="P1" s="182" t="s">
        <v>712</v>
      </c>
      <c r="Q1" s="159"/>
      <c r="R1" s="7" t="s">
        <v>1</v>
      </c>
      <c r="S1" s="8" t="s">
        <v>2</v>
      </c>
      <c r="T1" s="9" t="s">
        <v>3</v>
      </c>
      <c r="U1" s="9" t="s">
        <v>4</v>
      </c>
      <c r="V1" s="9" t="s">
        <v>5</v>
      </c>
      <c r="W1" s="9" t="s">
        <v>6</v>
      </c>
      <c r="X1" s="9" t="s">
        <v>7</v>
      </c>
      <c r="Y1" s="9" t="s">
        <v>8</v>
      </c>
      <c r="Z1" s="10"/>
      <c r="AA1" s="266" t="s">
        <v>1130</v>
      </c>
      <c r="AB1" s="47"/>
      <c r="AC1" s="176" t="s">
        <v>757</v>
      </c>
      <c r="AD1" s="182" t="s">
        <v>712</v>
      </c>
      <c r="AE1" s="255">
        <v>2019</v>
      </c>
      <c r="AF1" s="13" t="s">
        <v>1</v>
      </c>
      <c r="AG1" s="14" t="s">
        <v>2</v>
      </c>
      <c r="AH1" s="10" t="s">
        <v>3</v>
      </c>
      <c r="AI1" s="10" t="s">
        <v>4</v>
      </c>
      <c r="AJ1" s="10" t="s">
        <v>5</v>
      </c>
      <c r="AK1" s="10" t="s">
        <v>6</v>
      </c>
      <c r="AL1" s="10" t="s">
        <v>7</v>
      </c>
      <c r="AM1" s="10" t="s">
        <v>8</v>
      </c>
    </row>
    <row r="2" spans="1:39" s="48" customFormat="1" ht="14.5" hidden="1" customHeight="1" x14ac:dyDescent="0.35">
      <c r="A2" s="49"/>
      <c r="B2" s="183">
        <f>N2*(1+D2)</f>
        <v>0</v>
      </c>
      <c r="C2" s="15" t="s">
        <v>11</v>
      </c>
      <c r="D2" s="16">
        <f>R2*(1+L2)</f>
        <v>0</v>
      </c>
      <c r="E2" s="16">
        <f>S2*(1+L2)</f>
        <v>0</v>
      </c>
      <c r="F2" s="16">
        <f>T2*(1+L2)</f>
        <v>0</v>
      </c>
      <c r="G2" s="16">
        <f>U2*(1+L2)</f>
        <v>0</v>
      </c>
      <c r="H2" s="16">
        <f>V2*(1+L2)</f>
        <v>0</v>
      </c>
      <c r="I2" s="76">
        <f>W2*(1+L2)</f>
        <v>0</v>
      </c>
      <c r="J2" s="145">
        <f>X2*(1+L2)</f>
        <v>0</v>
      </c>
      <c r="K2" s="60">
        <f>Y2*(1+L2)</f>
        <v>0</v>
      </c>
      <c r="L2" s="17">
        <v>0</v>
      </c>
      <c r="M2" s="45"/>
      <c r="N2" s="46"/>
      <c r="O2" s="49"/>
      <c r="P2" s="183">
        <f>AB2*(1+R2)</f>
        <v>0</v>
      </c>
      <c r="Q2" s="15" t="s">
        <v>11</v>
      </c>
      <c r="R2" s="18">
        <f>AF2*(1+AA2)</f>
        <v>0</v>
      </c>
      <c r="S2" s="18">
        <f>AG2*(1+AA2)</f>
        <v>0</v>
      </c>
      <c r="T2" s="18">
        <f>AH2*(1+AA2)</f>
        <v>0</v>
      </c>
      <c r="U2" s="18">
        <f>AI2*(1+AA2)</f>
        <v>0</v>
      </c>
      <c r="V2" s="18">
        <f>AJ2*(1+AA2)</f>
        <v>0</v>
      </c>
      <c r="W2" s="18">
        <f>AK2*(1+AA2)</f>
        <v>0</v>
      </c>
      <c r="X2" s="18">
        <f>AL2*(1+AA2)</f>
        <v>0</v>
      </c>
      <c r="Y2" s="18">
        <f>AM2*(1+AA2)</f>
        <v>0</v>
      </c>
      <c r="Z2" s="10"/>
      <c r="AA2" s="17">
        <v>0</v>
      </c>
      <c r="AB2" s="47"/>
      <c r="AC2" s="49"/>
      <c r="AD2" s="183">
        <f>AP2*(1+AF2)</f>
        <v>0</v>
      </c>
      <c r="AE2" s="15" t="s">
        <v>11</v>
      </c>
      <c r="AF2" s="248">
        <v>0</v>
      </c>
      <c r="AG2" s="248">
        <v>0</v>
      </c>
      <c r="AH2" s="248">
        <v>0</v>
      </c>
      <c r="AI2" s="248">
        <v>0</v>
      </c>
      <c r="AJ2" s="248">
        <v>0</v>
      </c>
      <c r="AK2" s="248">
        <v>0</v>
      </c>
      <c r="AL2" s="248">
        <v>0</v>
      </c>
      <c r="AM2" s="248">
        <v>0</v>
      </c>
    </row>
    <row r="3" spans="1:39" s="48" customFormat="1" ht="15.5" x14ac:dyDescent="0.35">
      <c r="A3" s="315"/>
      <c r="B3" s="316"/>
      <c r="C3" s="317" t="s">
        <v>748</v>
      </c>
      <c r="D3" s="318"/>
      <c r="E3" s="318"/>
      <c r="F3" s="318"/>
      <c r="G3" s="318"/>
      <c r="H3" s="318"/>
      <c r="I3" s="319"/>
      <c r="J3" s="145"/>
      <c r="K3" s="137"/>
      <c r="L3" s="17"/>
      <c r="M3" s="45"/>
      <c r="N3" s="46"/>
      <c r="O3" s="156"/>
      <c r="P3" s="183"/>
      <c r="Q3" s="173" t="s">
        <v>748</v>
      </c>
      <c r="R3" s="18"/>
      <c r="S3" s="18"/>
      <c r="T3" s="18"/>
      <c r="U3" s="18"/>
      <c r="V3" s="18"/>
      <c r="W3" s="18"/>
      <c r="X3" s="18"/>
      <c r="Y3" s="18"/>
      <c r="Z3" s="10"/>
      <c r="AA3" s="17">
        <v>0.05</v>
      </c>
      <c r="AB3" s="47"/>
      <c r="AC3" s="156"/>
      <c r="AD3" s="183"/>
      <c r="AE3" s="173" t="s">
        <v>748</v>
      </c>
      <c r="AF3" s="248"/>
      <c r="AG3" s="248"/>
      <c r="AH3" s="248"/>
      <c r="AI3" s="248"/>
      <c r="AJ3" s="248"/>
      <c r="AK3" s="248"/>
      <c r="AL3" s="248"/>
      <c r="AM3" s="248"/>
    </row>
    <row r="4" spans="1:39" s="48" customFormat="1" x14ac:dyDescent="0.35">
      <c r="A4" s="334" t="s">
        <v>889</v>
      </c>
      <c r="B4" s="335" t="s">
        <v>715</v>
      </c>
      <c r="C4" s="336" t="s">
        <v>1015</v>
      </c>
      <c r="D4" s="337">
        <f t="shared" ref="D4:D35" si="0">R4*(1+L4)</f>
        <v>0</v>
      </c>
      <c r="E4" s="337">
        <f t="shared" ref="E4:E68" si="1">S4*(1+M4)</f>
        <v>0</v>
      </c>
      <c r="F4" s="337">
        <f>T4*(1+L4)</f>
        <v>0</v>
      </c>
      <c r="G4" s="337">
        <f>U4*(1+L4)</f>
        <v>0</v>
      </c>
      <c r="H4" s="337">
        <f>V4*(1+L4)</f>
        <v>0</v>
      </c>
      <c r="I4" s="338">
        <f t="shared" ref="I4:I68" si="2">W4*(1+L4)</f>
        <v>0</v>
      </c>
      <c r="J4" s="257"/>
      <c r="K4" s="258"/>
      <c r="L4" s="17">
        <v>0</v>
      </c>
      <c r="M4" s="45"/>
      <c r="N4" s="46"/>
      <c r="O4" s="165" t="s">
        <v>889</v>
      </c>
      <c r="P4" s="184" t="s">
        <v>715</v>
      </c>
      <c r="Q4" s="164"/>
      <c r="R4" s="18">
        <f>AF4*(1+AA4)</f>
        <v>0</v>
      </c>
      <c r="S4" s="18">
        <f t="shared" ref="S4:S68" si="3">AG4*(1+AA4)</f>
        <v>0</v>
      </c>
      <c r="T4" s="18">
        <f>AH4*(1+AA4)</f>
        <v>0</v>
      </c>
      <c r="U4" s="18">
        <f>AI4*(1+AA4)</f>
        <v>0</v>
      </c>
      <c r="V4" s="18">
        <f>AJ4*(1+AA4)</f>
        <v>0</v>
      </c>
      <c r="W4" s="18">
        <f>AK4*(1+AA4)</f>
        <v>0</v>
      </c>
      <c r="X4" s="18"/>
      <c r="Y4" s="18"/>
      <c r="Z4" s="10"/>
      <c r="AA4" s="17">
        <v>0.05</v>
      </c>
      <c r="AB4" s="47"/>
      <c r="AC4" s="165" t="s">
        <v>889</v>
      </c>
      <c r="AD4" s="184" t="s">
        <v>715</v>
      </c>
      <c r="AE4" s="164" t="s">
        <v>759</v>
      </c>
      <c r="AF4" s="248">
        <v>0</v>
      </c>
      <c r="AG4" s="248">
        <v>0</v>
      </c>
      <c r="AH4" s="248">
        <v>0</v>
      </c>
      <c r="AI4" s="248">
        <v>0</v>
      </c>
      <c r="AJ4" s="248">
        <v>0</v>
      </c>
      <c r="AK4" s="248">
        <v>0</v>
      </c>
      <c r="AL4" s="248"/>
      <c r="AM4" s="248"/>
    </row>
    <row r="5" spans="1:39" s="48" customFormat="1" x14ac:dyDescent="0.35">
      <c r="A5" s="166" t="s">
        <v>859</v>
      </c>
      <c r="B5" s="311" t="s">
        <v>715</v>
      </c>
      <c r="C5" s="77" t="s">
        <v>760</v>
      </c>
      <c r="D5" s="151">
        <f t="shared" si="0"/>
        <v>47.512500000000003</v>
      </c>
      <c r="E5" s="151">
        <f t="shared" si="1"/>
        <v>47.512500000000003</v>
      </c>
      <c r="F5" s="151">
        <f t="shared" ref="F5:F69" si="4">T5*(1+L5)</f>
        <v>1.722</v>
      </c>
      <c r="G5" s="151">
        <f t="shared" ref="G5:G69" si="5">U5*(1+L5)</f>
        <v>1.722</v>
      </c>
      <c r="H5" s="151">
        <f t="shared" ref="H5:H69" si="6">V5*(1+L5)</f>
        <v>1.722</v>
      </c>
      <c r="I5" s="254">
        <f t="shared" si="2"/>
        <v>0</v>
      </c>
      <c r="J5" s="145"/>
      <c r="K5" s="137"/>
      <c r="L5" s="17">
        <v>0</v>
      </c>
      <c r="M5" s="45"/>
      <c r="N5" s="46"/>
      <c r="O5" s="166" t="s">
        <v>859</v>
      </c>
      <c r="P5" s="185" t="s">
        <v>716</v>
      </c>
      <c r="Q5" s="77" t="s">
        <v>760</v>
      </c>
      <c r="R5" s="18">
        <f t="shared" ref="R5:R69" si="7">AF5*(1+AA5)</f>
        <v>47.512500000000003</v>
      </c>
      <c r="S5" s="18">
        <f t="shared" si="3"/>
        <v>47.512500000000003</v>
      </c>
      <c r="T5" s="18">
        <f t="shared" ref="T5:T69" si="8">AH5*(1+AA5)</f>
        <v>1.722</v>
      </c>
      <c r="U5" s="18">
        <f t="shared" ref="U5:U69" si="9">AI5*(1+AA5)</f>
        <v>1.722</v>
      </c>
      <c r="V5" s="18">
        <f t="shared" ref="V5:V69" si="10">AJ5*(1+AA5)</f>
        <v>1.722</v>
      </c>
      <c r="W5" s="18">
        <f t="shared" ref="W5:W69" si="11">AK5*(1+AA5)</f>
        <v>0</v>
      </c>
      <c r="X5" s="18"/>
      <c r="Y5" s="18"/>
      <c r="Z5" s="10"/>
      <c r="AA5" s="17">
        <v>0.05</v>
      </c>
      <c r="AB5" s="47"/>
      <c r="AC5" s="166" t="s">
        <v>859</v>
      </c>
      <c r="AD5" s="185" t="s">
        <v>716</v>
      </c>
      <c r="AE5" s="77" t="s">
        <v>760</v>
      </c>
      <c r="AF5" s="248">
        <v>45.25</v>
      </c>
      <c r="AG5" s="248">
        <v>45.25</v>
      </c>
      <c r="AH5" s="248">
        <v>1.64</v>
      </c>
      <c r="AI5" s="248">
        <v>1.64</v>
      </c>
      <c r="AJ5" s="248">
        <v>1.64</v>
      </c>
      <c r="AK5" s="248">
        <v>0</v>
      </c>
      <c r="AL5" s="248"/>
      <c r="AM5" s="248"/>
    </row>
    <row r="6" spans="1:39" s="48" customFormat="1" x14ac:dyDescent="0.35">
      <c r="A6" s="150"/>
      <c r="B6" s="183"/>
      <c r="C6" s="77" t="s">
        <v>761</v>
      </c>
      <c r="D6" s="151">
        <f t="shared" si="0"/>
        <v>64.785000000000011</v>
      </c>
      <c r="E6" s="151">
        <f t="shared" si="1"/>
        <v>64.785000000000011</v>
      </c>
      <c r="F6" s="151">
        <f t="shared" si="4"/>
        <v>2.1</v>
      </c>
      <c r="G6" s="151">
        <f t="shared" si="5"/>
        <v>2.1</v>
      </c>
      <c r="H6" s="151">
        <f t="shared" si="6"/>
        <v>2.1</v>
      </c>
      <c r="I6" s="254">
        <f t="shared" si="2"/>
        <v>0</v>
      </c>
      <c r="J6" s="145"/>
      <c r="K6" s="137"/>
      <c r="L6" s="17">
        <v>0</v>
      </c>
      <c r="M6" s="45"/>
      <c r="N6" s="46"/>
      <c r="O6" s="150"/>
      <c r="P6" s="183"/>
      <c r="Q6" s="77" t="s">
        <v>761</v>
      </c>
      <c r="R6" s="18">
        <f t="shared" si="7"/>
        <v>64.785000000000011</v>
      </c>
      <c r="S6" s="18">
        <f t="shared" si="3"/>
        <v>64.785000000000011</v>
      </c>
      <c r="T6" s="18">
        <f t="shared" si="8"/>
        <v>2.1</v>
      </c>
      <c r="U6" s="18">
        <f t="shared" si="9"/>
        <v>2.1</v>
      </c>
      <c r="V6" s="18">
        <f t="shared" si="10"/>
        <v>2.1</v>
      </c>
      <c r="W6" s="18">
        <f t="shared" si="11"/>
        <v>0</v>
      </c>
      <c r="X6" s="18"/>
      <c r="Y6" s="18"/>
      <c r="Z6" s="10"/>
      <c r="AA6" s="17">
        <v>0.05</v>
      </c>
      <c r="AB6" s="47"/>
      <c r="AC6" s="150"/>
      <c r="AD6" s="183"/>
      <c r="AE6" s="77" t="s">
        <v>761</v>
      </c>
      <c r="AF6" s="248">
        <v>61.7</v>
      </c>
      <c r="AG6" s="248">
        <v>61.7</v>
      </c>
      <c r="AH6" s="248">
        <v>2</v>
      </c>
      <c r="AI6" s="248">
        <v>2</v>
      </c>
      <c r="AJ6" s="248">
        <v>2</v>
      </c>
      <c r="AK6" s="248">
        <v>0</v>
      </c>
      <c r="AL6" s="248"/>
      <c r="AM6" s="248"/>
    </row>
    <row r="7" spans="1:39" s="48" customFormat="1" x14ac:dyDescent="0.35">
      <c r="A7" s="334" t="s">
        <v>860</v>
      </c>
      <c r="B7" s="339" t="s">
        <v>715</v>
      </c>
      <c r="C7" s="340" t="s">
        <v>762</v>
      </c>
      <c r="D7" s="337">
        <f t="shared" si="0"/>
        <v>28.790133750000003</v>
      </c>
      <c r="E7" s="337">
        <f t="shared" si="1"/>
        <v>28.790133750000003</v>
      </c>
      <c r="F7" s="337">
        <f t="shared" si="4"/>
        <v>0.82191375</v>
      </c>
      <c r="G7" s="337">
        <f t="shared" si="5"/>
        <v>0.90294750000000013</v>
      </c>
      <c r="H7" s="337">
        <f t="shared" si="6"/>
        <v>0.72930375000000025</v>
      </c>
      <c r="I7" s="338">
        <f t="shared" si="2"/>
        <v>0</v>
      </c>
      <c r="J7" s="257"/>
      <c r="K7" s="258"/>
      <c r="L7" s="17">
        <v>0</v>
      </c>
      <c r="M7" s="45"/>
      <c r="N7" s="46"/>
      <c r="O7" s="165" t="s">
        <v>860</v>
      </c>
      <c r="P7" s="186" t="s">
        <v>716</v>
      </c>
      <c r="Q7" s="164" t="s">
        <v>762</v>
      </c>
      <c r="R7" s="18">
        <f t="shared" si="7"/>
        <v>28.790133750000003</v>
      </c>
      <c r="S7" s="18">
        <f t="shared" si="3"/>
        <v>28.790133750000003</v>
      </c>
      <c r="T7" s="18">
        <f t="shared" si="8"/>
        <v>0.82191375</v>
      </c>
      <c r="U7" s="18">
        <f t="shared" si="9"/>
        <v>0.90294750000000013</v>
      </c>
      <c r="V7" s="18">
        <f t="shared" si="10"/>
        <v>0.72930375000000025</v>
      </c>
      <c r="W7" s="18">
        <f t="shared" si="11"/>
        <v>0</v>
      </c>
      <c r="X7" s="18"/>
      <c r="Y7" s="18"/>
      <c r="Z7" s="10"/>
      <c r="AA7" s="17">
        <v>0.05</v>
      </c>
      <c r="AB7" s="47"/>
      <c r="AC7" s="165" t="s">
        <v>860</v>
      </c>
      <c r="AD7" s="186" t="s">
        <v>716</v>
      </c>
      <c r="AE7" s="164" t="s">
        <v>762</v>
      </c>
      <c r="AF7" s="248">
        <v>27.419175000000003</v>
      </c>
      <c r="AG7" s="248">
        <v>27.419175000000003</v>
      </c>
      <c r="AH7" s="248">
        <v>0.782775</v>
      </c>
      <c r="AI7" s="248">
        <v>0.8599500000000001</v>
      </c>
      <c r="AJ7" s="248">
        <v>0.69457500000000016</v>
      </c>
      <c r="AK7" s="248">
        <v>0</v>
      </c>
      <c r="AL7" s="248"/>
      <c r="AM7" s="248"/>
    </row>
    <row r="8" spans="1:39" s="48" customFormat="1" x14ac:dyDescent="0.35">
      <c r="A8" s="341"/>
      <c r="B8" s="342"/>
      <c r="C8" s="340" t="s">
        <v>763</v>
      </c>
      <c r="D8" s="337">
        <f t="shared" si="0"/>
        <v>43.179412499999998</v>
      </c>
      <c r="E8" s="337">
        <f t="shared" si="1"/>
        <v>43.179412499999998</v>
      </c>
      <c r="F8" s="337">
        <f t="shared" si="4"/>
        <v>0.86821875000000015</v>
      </c>
      <c r="G8" s="337">
        <f t="shared" si="5"/>
        <v>0.94925250000000005</v>
      </c>
      <c r="H8" s="337">
        <f t="shared" si="6"/>
        <v>0.75245625000000027</v>
      </c>
      <c r="I8" s="338">
        <f t="shared" si="2"/>
        <v>0</v>
      </c>
      <c r="J8" s="257"/>
      <c r="K8" s="258"/>
      <c r="L8" s="17">
        <v>0</v>
      </c>
      <c r="M8" s="45"/>
      <c r="N8" s="46"/>
      <c r="O8" s="163"/>
      <c r="P8" s="187"/>
      <c r="Q8" s="164" t="s">
        <v>763</v>
      </c>
      <c r="R8" s="18">
        <f t="shared" si="7"/>
        <v>43.179412499999998</v>
      </c>
      <c r="S8" s="18">
        <f t="shared" si="3"/>
        <v>43.179412499999998</v>
      </c>
      <c r="T8" s="18">
        <f t="shared" si="8"/>
        <v>0.86821875000000015</v>
      </c>
      <c r="U8" s="18">
        <f t="shared" si="9"/>
        <v>0.94925250000000005</v>
      </c>
      <c r="V8" s="18">
        <f t="shared" si="10"/>
        <v>0.75245625000000027</v>
      </c>
      <c r="W8" s="18">
        <f t="shared" si="11"/>
        <v>0</v>
      </c>
      <c r="X8" s="18"/>
      <c r="Y8" s="18"/>
      <c r="Z8" s="10"/>
      <c r="AA8" s="17">
        <v>0.05</v>
      </c>
      <c r="AB8" s="47"/>
      <c r="AC8" s="163"/>
      <c r="AD8" s="187"/>
      <c r="AE8" s="164" t="s">
        <v>763</v>
      </c>
      <c r="AF8" s="248">
        <v>41.123249999999999</v>
      </c>
      <c r="AG8" s="248">
        <v>41.123249999999999</v>
      </c>
      <c r="AH8" s="248">
        <v>0.82687500000000014</v>
      </c>
      <c r="AI8" s="248">
        <v>0.90405000000000002</v>
      </c>
      <c r="AJ8" s="248">
        <v>0.71662500000000018</v>
      </c>
      <c r="AK8" s="248">
        <v>0</v>
      </c>
      <c r="AL8" s="248"/>
      <c r="AM8" s="248"/>
    </row>
    <row r="9" spans="1:39" s="48" customFormat="1" x14ac:dyDescent="0.35">
      <c r="A9" s="166" t="s">
        <v>861</v>
      </c>
      <c r="B9" s="312" t="s">
        <v>715</v>
      </c>
      <c r="C9" s="77" t="s">
        <v>764</v>
      </c>
      <c r="D9" s="151">
        <f t="shared" si="0"/>
        <v>58.8735</v>
      </c>
      <c r="E9" s="151">
        <f t="shared" si="1"/>
        <v>66.412500000000009</v>
      </c>
      <c r="F9" s="151">
        <f t="shared" si="4"/>
        <v>3.8010000000000002</v>
      </c>
      <c r="G9" s="151">
        <f t="shared" si="5"/>
        <v>4.1159999999999997</v>
      </c>
      <c r="H9" s="151">
        <f t="shared" si="6"/>
        <v>4.1159999999999997</v>
      </c>
      <c r="I9" s="254">
        <f t="shared" si="2"/>
        <v>0</v>
      </c>
      <c r="J9" s="145"/>
      <c r="K9" s="137"/>
      <c r="L9" s="17">
        <v>0</v>
      </c>
      <c r="M9" s="45"/>
      <c r="N9" s="46"/>
      <c r="O9" s="166" t="s">
        <v>861</v>
      </c>
      <c r="P9" s="188" t="s">
        <v>716</v>
      </c>
      <c r="Q9" s="77" t="s">
        <v>764</v>
      </c>
      <c r="R9" s="18">
        <f t="shared" si="7"/>
        <v>58.8735</v>
      </c>
      <c r="S9" s="18">
        <f t="shared" si="3"/>
        <v>66.412500000000009</v>
      </c>
      <c r="T9" s="18">
        <f t="shared" si="8"/>
        <v>3.8010000000000002</v>
      </c>
      <c r="U9" s="18">
        <f t="shared" si="9"/>
        <v>4.1159999999999997</v>
      </c>
      <c r="V9" s="18">
        <f t="shared" si="10"/>
        <v>4.1159999999999997</v>
      </c>
      <c r="W9" s="18">
        <f t="shared" si="11"/>
        <v>0</v>
      </c>
      <c r="X9" s="18"/>
      <c r="Y9" s="18"/>
      <c r="Z9" s="10"/>
      <c r="AA9" s="17">
        <v>0.05</v>
      </c>
      <c r="AB9" s="47"/>
      <c r="AC9" s="166" t="s">
        <v>861</v>
      </c>
      <c r="AD9" s="188" t="s">
        <v>716</v>
      </c>
      <c r="AE9" s="77" t="s">
        <v>764</v>
      </c>
      <c r="AF9" s="264">
        <v>56.07</v>
      </c>
      <c r="AG9" s="264">
        <v>63.25</v>
      </c>
      <c r="AH9" s="264">
        <v>3.62</v>
      </c>
      <c r="AI9" s="264">
        <v>3.92</v>
      </c>
      <c r="AJ9" s="264">
        <v>3.92</v>
      </c>
      <c r="AK9" s="248">
        <v>0</v>
      </c>
      <c r="AL9" s="248"/>
      <c r="AM9" s="248"/>
    </row>
    <row r="10" spans="1:39" s="48" customFormat="1" x14ac:dyDescent="0.35">
      <c r="A10" s="150"/>
      <c r="B10" s="183"/>
      <c r="C10" s="77" t="s">
        <v>765</v>
      </c>
      <c r="D10" s="151">
        <f t="shared" si="0"/>
        <v>65.173500000000004</v>
      </c>
      <c r="E10" s="151">
        <f t="shared" si="1"/>
        <v>71.757000000000005</v>
      </c>
      <c r="F10" s="151">
        <f t="shared" si="4"/>
        <v>4.9980000000000002</v>
      </c>
      <c r="G10" s="151">
        <f t="shared" si="5"/>
        <v>5.4285000000000005</v>
      </c>
      <c r="H10" s="151">
        <f t="shared" si="6"/>
        <v>5.4285000000000005</v>
      </c>
      <c r="I10" s="254">
        <f t="shared" si="2"/>
        <v>0</v>
      </c>
      <c r="J10" s="145"/>
      <c r="K10" s="137"/>
      <c r="L10" s="17">
        <v>0</v>
      </c>
      <c r="M10" s="45"/>
      <c r="N10" s="46"/>
      <c r="O10" s="150"/>
      <c r="P10" s="183"/>
      <c r="Q10" s="77" t="s">
        <v>765</v>
      </c>
      <c r="R10" s="18">
        <f t="shared" si="7"/>
        <v>65.173500000000004</v>
      </c>
      <c r="S10" s="18">
        <f t="shared" si="3"/>
        <v>71.757000000000005</v>
      </c>
      <c r="T10" s="18">
        <f t="shared" si="8"/>
        <v>4.9980000000000002</v>
      </c>
      <c r="U10" s="18">
        <f t="shared" si="9"/>
        <v>5.4285000000000005</v>
      </c>
      <c r="V10" s="18">
        <f t="shared" si="10"/>
        <v>5.4285000000000005</v>
      </c>
      <c r="W10" s="18">
        <f t="shared" si="11"/>
        <v>0</v>
      </c>
      <c r="X10" s="18"/>
      <c r="Y10" s="18"/>
      <c r="Z10" s="10"/>
      <c r="AA10" s="17">
        <v>0.05</v>
      </c>
      <c r="AB10" s="47"/>
      <c r="AC10" s="150"/>
      <c r="AD10" s="183"/>
      <c r="AE10" s="77" t="s">
        <v>765</v>
      </c>
      <c r="AF10" s="264">
        <v>62.07</v>
      </c>
      <c r="AG10" s="264">
        <v>68.34</v>
      </c>
      <c r="AH10" s="264">
        <v>4.76</v>
      </c>
      <c r="AI10" s="264">
        <v>5.17</v>
      </c>
      <c r="AJ10" s="264">
        <v>5.17</v>
      </c>
      <c r="AK10" s="248">
        <v>0</v>
      </c>
      <c r="AL10" s="248"/>
      <c r="AM10" s="248"/>
    </row>
    <row r="11" spans="1:39" s="48" customFormat="1" x14ac:dyDescent="0.35">
      <c r="A11" s="334" t="s">
        <v>871</v>
      </c>
      <c r="B11" s="339" t="s">
        <v>715</v>
      </c>
      <c r="C11" s="340" t="s">
        <v>800</v>
      </c>
      <c r="D11" s="337">
        <f t="shared" si="0"/>
        <v>51.817500000000003</v>
      </c>
      <c r="E11" s="337">
        <f t="shared" si="1"/>
        <v>55.503</v>
      </c>
      <c r="F11" s="337">
        <f t="shared" si="4"/>
        <v>3.4020000000000006</v>
      </c>
      <c r="G11" s="337">
        <f t="shared" si="5"/>
        <v>3.6854999999999998</v>
      </c>
      <c r="H11" s="337">
        <f t="shared" si="6"/>
        <v>3.6854999999999998</v>
      </c>
      <c r="I11" s="338">
        <f>W11*(1+L11)</f>
        <v>0</v>
      </c>
      <c r="J11" s="257"/>
      <c r="K11" s="258"/>
      <c r="L11" s="17">
        <v>0</v>
      </c>
      <c r="M11" s="45"/>
      <c r="N11" s="46"/>
      <c r="O11" s="165" t="s">
        <v>871</v>
      </c>
      <c r="P11" s="186" t="s">
        <v>716</v>
      </c>
      <c r="Q11" s="164" t="s">
        <v>800</v>
      </c>
      <c r="R11" s="18">
        <f t="shared" si="7"/>
        <v>51.817500000000003</v>
      </c>
      <c r="S11" s="18">
        <f t="shared" si="3"/>
        <v>55.503</v>
      </c>
      <c r="T11" s="18">
        <f t="shared" si="8"/>
        <v>3.4020000000000006</v>
      </c>
      <c r="U11" s="18">
        <f t="shared" si="9"/>
        <v>3.6854999999999998</v>
      </c>
      <c r="V11" s="18">
        <f t="shared" si="10"/>
        <v>3.6854999999999998</v>
      </c>
      <c r="W11" s="18">
        <f t="shared" si="11"/>
        <v>0</v>
      </c>
      <c r="X11" s="18"/>
      <c r="Y11" s="18"/>
      <c r="Z11" s="10"/>
      <c r="AA11" s="17">
        <v>0.05</v>
      </c>
      <c r="AB11" s="47"/>
      <c r="AC11" s="165" t="s">
        <v>871</v>
      </c>
      <c r="AD11" s="186" t="s">
        <v>716</v>
      </c>
      <c r="AE11" s="164" t="s">
        <v>800</v>
      </c>
      <c r="AF11" s="248">
        <v>49.35</v>
      </c>
      <c r="AG11" s="248">
        <v>52.86</v>
      </c>
      <c r="AH11" s="248">
        <v>3.24</v>
      </c>
      <c r="AI11" s="248">
        <v>3.51</v>
      </c>
      <c r="AJ11" s="248">
        <v>3.51</v>
      </c>
      <c r="AK11" s="248">
        <v>0</v>
      </c>
      <c r="AL11" s="248"/>
      <c r="AM11" s="248"/>
    </row>
    <row r="12" spans="1:39" s="48" customFormat="1" x14ac:dyDescent="0.35">
      <c r="A12" s="341"/>
      <c r="B12" s="342"/>
      <c r="C12" s="340" t="s">
        <v>801</v>
      </c>
      <c r="D12" s="337">
        <f t="shared" si="0"/>
        <v>51.817500000000003</v>
      </c>
      <c r="E12" s="337">
        <f t="shared" si="1"/>
        <v>55.503</v>
      </c>
      <c r="F12" s="337">
        <f t="shared" si="4"/>
        <v>3.4020000000000006</v>
      </c>
      <c r="G12" s="337">
        <f t="shared" si="5"/>
        <v>3.6854999999999998</v>
      </c>
      <c r="H12" s="337">
        <f t="shared" si="6"/>
        <v>3.6854999999999998</v>
      </c>
      <c r="I12" s="338">
        <f>W12*(1+L12)</f>
        <v>0</v>
      </c>
      <c r="J12" s="257"/>
      <c r="K12" s="258"/>
      <c r="L12" s="17">
        <v>0</v>
      </c>
      <c r="M12" s="45"/>
      <c r="N12" s="46"/>
      <c r="O12" s="163"/>
      <c r="P12" s="187"/>
      <c r="Q12" s="164" t="s">
        <v>801</v>
      </c>
      <c r="R12" s="18">
        <f t="shared" si="7"/>
        <v>51.817500000000003</v>
      </c>
      <c r="S12" s="18">
        <f t="shared" si="3"/>
        <v>55.503</v>
      </c>
      <c r="T12" s="18">
        <f t="shared" si="8"/>
        <v>3.4020000000000006</v>
      </c>
      <c r="U12" s="18">
        <f t="shared" si="9"/>
        <v>3.6854999999999998</v>
      </c>
      <c r="V12" s="18">
        <f t="shared" si="10"/>
        <v>3.6854999999999998</v>
      </c>
      <c r="W12" s="18">
        <f t="shared" si="11"/>
        <v>0</v>
      </c>
      <c r="X12" s="18"/>
      <c r="Y12" s="18"/>
      <c r="Z12" s="10"/>
      <c r="AA12" s="17">
        <v>0.05</v>
      </c>
      <c r="AB12" s="47"/>
      <c r="AC12" s="163"/>
      <c r="AD12" s="187"/>
      <c r="AE12" s="164" t="s">
        <v>801</v>
      </c>
      <c r="AF12" s="248">
        <v>49.35</v>
      </c>
      <c r="AG12" s="248">
        <v>52.86</v>
      </c>
      <c r="AH12" s="248">
        <v>3.24</v>
      </c>
      <c r="AI12" s="248">
        <v>3.51</v>
      </c>
      <c r="AJ12" s="248">
        <v>3.51</v>
      </c>
      <c r="AK12" s="248">
        <v>0</v>
      </c>
      <c r="AL12" s="248"/>
      <c r="AM12" s="248"/>
    </row>
    <row r="13" spans="1:39" s="48" customFormat="1" x14ac:dyDescent="0.35">
      <c r="A13" s="166" t="s">
        <v>873</v>
      </c>
      <c r="B13" s="183" t="s">
        <v>715</v>
      </c>
      <c r="C13" s="77" t="s">
        <v>807</v>
      </c>
      <c r="D13" s="151">
        <f t="shared" si="0"/>
        <v>58.8735</v>
      </c>
      <c r="E13" s="151">
        <f t="shared" si="1"/>
        <v>66.412500000000009</v>
      </c>
      <c r="F13" s="151">
        <f t="shared" si="4"/>
        <v>3.8010000000000002</v>
      </c>
      <c r="G13" s="151">
        <f t="shared" si="5"/>
        <v>4.1159999999999997</v>
      </c>
      <c r="H13" s="151">
        <f t="shared" si="6"/>
        <v>4.1159999999999997</v>
      </c>
      <c r="I13" s="254">
        <f>W13*(1+L13)</f>
        <v>0</v>
      </c>
      <c r="J13" s="145"/>
      <c r="K13" s="137"/>
      <c r="L13" s="17">
        <v>0</v>
      </c>
      <c r="M13" s="45"/>
      <c r="N13" s="46"/>
      <c r="O13" s="166" t="s">
        <v>873</v>
      </c>
      <c r="P13" s="183" t="s">
        <v>715</v>
      </c>
      <c r="Q13" s="77" t="s">
        <v>807</v>
      </c>
      <c r="R13" s="18">
        <f t="shared" si="7"/>
        <v>58.8735</v>
      </c>
      <c r="S13" s="18">
        <f t="shared" si="3"/>
        <v>66.412500000000009</v>
      </c>
      <c r="T13" s="18">
        <f t="shared" si="8"/>
        <v>3.8010000000000002</v>
      </c>
      <c r="U13" s="18">
        <f t="shared" si="9"/>
        <v>4.1159999999999997</v>
      </c>
      <c r="V13" s="18">
        <f t="shared" si="10"/>
        <v>4.1159999999999997</v>
      </c>
      <c r="W13" s="18">
        <f t="shared" si="11"/>
        <v>0</v>
      </c>
      <c r="X13" s="18"/>
      <c r="Y13" s="18"/>
      <c r="Z13" s="10"/>
      <c r="AA13" s="17">
        <v>0.05</v>
      </c>
      <c r="AB13" s="47"/>
      <c r="AC13" s="166" t="s">
        <v>873</v>
      </c>
      <c r="AD13" s="183" t="s">
        <v>715</v>
      </c>
      <c r="AE13" s="77" t="s">
        <v>807</v>
      </c>
      <c r="AF13" s="264">
        <v>56.07</v>
      </c>
      <c r="AG13" s="264">
        <v>63.25</v>
      </c>
      <c r="AH13" s="264">
        <v>3.62</v>
      </c>
      <c r="AI13" s="264">
        <v>3.92</v>
      </c>
      <c r="AJ13" s="264">
        <v>3.92</v>
      </c>
      <c r="AK13" s="248">
        <v>0</v>
      </c>
      <c r="AL13" s="248"/>
      <c r="AM13" s="248"/>
    </row>
    <row r="14" spans="1:39" s="48" customFormat="1" x14ac:dyDescent="0.35">
      <c r="A14" s="150"/>
      <c r="B14" s="183"/>
      <c r="C14" s="77" t="s">
        <v>808</v>
      </c>
      <c r="D14" s="151">
        <f t="shared" si="0"/>
        <v>65.173500000000004</v>
      </c>
      <c r="E14" s="151">
        <f t="shared" si="1"/>
        <v>71.757000000000005</v>
      </c>
      <c r="F14" s="151">
        <f t="shared" si="4"/>
        <v>4.9980000000000002</v>
      </c>
      <c r="G14" s="151">
        <f t="shared" si="5"/>
        <v>5.4285000000000005</v>
      </c>
      <c r="H14" s="151">
        <f t="shared" si="6"/>
        <v>5.4285000000000005</v>
      </c>
      <c r="I14" s="254">
        <f>W14*(1+L14)</f>
        <v>0</v>
      </c>
      <c r="J14" s="145"/>
      <c r="K14" s="137"/>
      <c r="L14" s="17">
        <v>0</v>
      </c>
      <c r="M14" s="45"/>
      <c r="N14" s="46"/>
      <c r="O14" s="150"/>
      <c r="P14" s="183"/>
      <c r="Q14" s="77" t="s">
        <v>808</v>
      </c>
      <c r="R14" s="18">
        <f t="shared" si="7"/>
        <v>65.173500000000004</v>
      </c>
      <c r="S14" s="18">
        <f t="shared" si="3"/>
        <v>71.757000000000005</v>
      </c>
      <c r="T14" s="18">
        <f t="shared" si="8"/>
        <v>4.9980000000000002</v>
      </c>
      <c r="U14" s="18">
        <f t="shared" si="9"/>
        <v>5.4285000000000005</v>
      </c>
      <c r="V14" s="18">
        <f t="shared" si="10"/>
        <v>5.4285000000000005</v>
      </c>
      <c r="W14" s="18">
        <f t="shared" si="11"/>
        <v>0</v>
      </c>
      <c r="X14" s="18"/>
      <c r="Y14" s="18"/>
      <c r="Z14" s="10"/>
      <c r="AA14" s="17">
        <v>0.05</v>
      </c>
      <c r="AB14" s="47"/>
      <c r="AC14" s="150"/>
      <c r="AD14" s="183"/>
      <c r="AE14" s="77" t="s">
        <v>808</v>
      </c>
      <c r="AF14" s="264">
        <v>62.07</v>
      </c>
      <c r="AG14" s="264">
        <v>68.34</v>
      </c>
      <c r="AH14" s="264">
        <v>4.76</v>
      </c>
      <c r="AI14" s="264">
        <v>5.17</v>
      </c>
      <c r="AJ14" s="264">
        <v>5.17</v>
      </c>
      <c r="AK14" s="248">
        <v>0</v>
      </c>
      <c r="AL14" s="248"/>
      <c r="AM14" s="248"/>
    </row>
    <row r="15" spans="1:39" s="48" customFormat="1" x14ac:dyDescent="0.35">
      <c r="A15" s="334" t="s">
        <v>863</v>
      </c>
      <c r="B15" s="339" t="s">
        <v>715</v>
      </c>
      <c r="C15" s="340" t="s">
        <v>768</v>
      </c>
      <c r="D15" s="337">
        <f t="shared" si="0"/>
        <v>50.368499999999997</v>
      </c>
      <c r="E15" s="337">
        <f t="shared" si="1"/>
        <v>50.368499999999997</v>
      </c>
      <c r="F15" s="337">
        <f t="shared" si="4"/>
        <v>2.3414999999999999</v>
      </c>
      <c r="G15" s="337">
        <f t="shared" si="5"/>
        <v>2.52</v>
      </c>
      <c r="H15" s="337">
        <f t="shared" si="6"/>
        <v>2.3520000000000003</v>
      </c>
      <c r="I15" s="338">
        <f t="shared" si="2"/>
        <v>0</v>
      </c>
      <c r="J15" s="257"/>
      <c r="K15" s="258"/>
      <c r="L15" s="17">
        <v>0</v>
      </c>
      <c r="M15" s="45"/>
      <c r="N15" s="46"/>
      <c r="O15" s="165" t="s">
        <v>863</v>
      </c>
      <c r="P15" s="186" t="s">
        <v>716</v>
      </c>
      <c r="Q15" s="164" t="s">
        <v>768</v>
      </c>
      <c r="R15" s="18">
        <f t="shared" si="7"/>
        <v>50.368499999999997</v>
      </c>
      <c r="S15" s="18">
        <f t="shared" si="3"/>
        <v>50.368499999999997</v>
      </c>
      <c r="T15" s="18">
        <f t="shared" si="8"/>
        <v>2.3414999999999999</v>
      </c>
      <c r="U15" s="18">
        <f t="shared" si="9"/>
        <v>2.52</v>
      </c>
      <c r="V15" s="18">
        <f t="shared" si="10"/>
        <v>2.3520000000000003</v>
      </c>
      <c r="W15" s="18">
        <f t="shared" si="11"/>
        <v>0</v>
      </c>
      <c r="X15" s="18"/>
      <c r="Y15" s="18"/>
      <c r="Z15" s="10"/>
      <c r="AA15" s="17">
        <v>0.05</v>
      </c>
      <c r="AB15" s="47"/>
      <c r="AC15" s="165" t="s">
        <v>863</v>
      </c>
      <c r="AD15" s="186" t="s">
        <v>716</v>
      </c>
      <c r="AE15" s="164" t="s">
        <v>768</v>
      </c>
      <c r="AF15" s="248">
        <v>47.97</v>
      </c>
      <c r="AG15" s="248">
        <v>47.97</v>
      </c>
      <c r="AH15" s="248">
        <v>2.23</v>
      </c>
      <c r="AI15" s="248">
        <v>2.4</v>
      </c>
      <c r="AJ15" s="248">
        <v>2.2400000000000002</v>
      </c>
      <c r="AK15" s="248">
        <v>0</v>
      </c>
      <c r="AL15" s="248"/>
      <c r="AM15" s="248"/>
    </row>
    <row r="16" spans="1:39" s="48" customFormat="1" x14ac:dyDescent="0.35">
      <c r="A16" s="341"/>
      <c r="B16" s="342"/>
      <c r="C16" s="340" t="s">
        <v>1028</v>
      </c>
      <c r="D16" s="337">
        <f t="shared" si="0"/>
        <v>0</v>
      </c>
      <c r="E16" s="337">
        <f t="shared" si="1"/>
        <v>0</v>
      </c>
      <c r="F16" s="337">
        <f t="shared" si="4"/>
        <v>0</v>
      </c>
      <c r="G16" s="337">
        <f t="shared" si="5"/>
        <v>0</v>
      </c>
      <c r="H16" s="337">
        <f t="shared" si="6"/>
        <v>0</v>
      </c>
      <c r="I16" s="338">
        <f t="shared" si="2"/>
        <v>0</v>
      </c>
      <c r="J16" s="257"/>
      <c r="K16" s="258"/>
      <c r="L16" s="17">
        <v>0</v>
      </c>
      <c r="M16" s="45"/>
      <c r="N16" s="46"/>
      <c r="O16" s="163"/>
      <c r="P16" s="187"/>
      <c r="Q16" s="164" t="s">
        <v>769</v>
      </c>
      <c r="R16" s="18">
        <f t="shared" si="7"/>
        <v>0</v>
      </c>
      <c r="S16" s="18">
        <f t="shared" si="3"/>
        <v>0</v>
      </c>
      <c r="T16" s="18">
        <f t="shared" si="8"/>
        <v>0</v>
      </c>
      <c r="U16" s="18">
        <f t="shared" si="9"/>
        <v>0</v>
      </c>
      <c r="V16" s="18">
        <f t="shared" si="10"/>
        <v>0</v>
      </c>
      <c r="W16" s="18">
        <f t="shared" si="11"/>
        <v>0</v>
      </c>
      <c r="X16" s="18"/>
      <c r="Y16" s="18"/>
      <c r="Z16" s="10"/>
      <c r="AA16" s="17">
        <v>0.05</v>
      </c>
      <c r="AB16" s="47"/>
      <c r="AC16" s="163"/>
      <c r="AD16" s="187"/>
      <c r="AE16" s="164" t="s">
        <v>769</v>
      </c>
      <c r="AF16" s="248">
        <v>0</v>
      </c>
      <c r="AG16" s="248">
        <v>0</v>
      </c>
      <c r="AH16" s="248">
        <v>0</v>
      </c>
      <c r="AI16" s="248">
        <v>0</v>
      </c>
      <c r="AJ16" s="248">
        <v>0</v>
      </c>
      <c r="AK16" s="248">
        <v>0</v>
      </c>
      <c r="AL16" s="248"/>
      <c r="AM16" s="248"/>
    </row>
    <row r="17" spans="1:39" s="48" customFormat="1" x14ac:dyDescent="0.35">
      <c r="A17" s="341"/>
      <c r="B17" s="342"/>
      <c r="C17" s="340" t="s">
        <v>1027</v>
      </c>
      <c r="D17" s="337">
        <f t="shared" si="0"/>
        <v>0</v>
      </c>
      <c r="E17" s="337">
        <f t="shared" si="1"/>
        <v>0</v>
      </c>
      <c r="F17" s="337">
        <f t="shared" si="4"/>
        <v>0</v>
      </c>
      <c r="G17" s="337">
        <f t="shared" si="5"/>
        <v>0</v>
      </c>
      <c r="H17" s="337">
        <f t="shared" si="6"/>
        <v>0</v>
      </c>
      <c r="I17" s="338">
        <f t="shared" si="2"/>
        <v>0</v>
      </c>
      <c r="J17" s="257"/>
      <c r="K17" s="258"/>
      <c r="L17" s="17">
        <v>0</v>
      </c>
      <c r="M17" s="45"/>
      <c r="N17" s="46"/>
      <c r="O17" s="163"/>
      <c r="P17" s="187"/>
      <c r="Q17" s="164" t="s">
        <v>770</v>
      </c>
      <c r="R17" s="18">
        <f t="shared" si="7"/>
        <v>0</v>
      </c>
      <c r="S17" s="18">
        <f t="shared" si="3"/>
        <v>0</v>
      </c>
      <c r="T17" s="18">
        <f t="shared" si="8"/>
        <v>0</v>
      </c>
      <c r="U17" s="18">
        <f t="shared" si="9"/>
        <v>0</v>
      </c>
      <c r="V17" s="18">
        <f t="shared" si="10"/>
        <v>0</v>
      </c>
      <c r="W17" s="18">
        <f t="shared" si="11"/>
        <v>0</v>
      </c>
      <c r="X17" s="18"/>
      <c r="Y17" s="18"/>
      <c r="Z17" s="10"/>
      <c r="AA17" s="17">
        <v>0.05</v>
      </c>
      <c r="AB17" s="47"/>
      <c r="AC17" s="163"/>
      <c r="AD17" s="187"/>
      <c r="AE17" s="164" t="s">
        <v>770</v>
      </c>
      <c r="AF17" s="248">
        <v>0</v>
      </c>
      <c r="AG17" s="248">
        <v>0</v>
      </c>
      <c r="AH17" s="248">
        <v>0</v>
      </c>
      <c r="AI17" s="248">
        <v>0</v>
      </c>
      <c r="AJ17" s="248">
        <v>0</v>
      </c>
      <c r="AK17" s="248">
        <v>0</v>
      </c>
      <c r="AL17" s="248"/>
      <c r="AM17" s="248"/>
    </row>
    <row r="18" spans="1:39" s="48" customFormat="1" x14ac:dyDescent="0.35">
      <c r="A18" s="341"/>
      <c r="B18" s="342"/>
      <c r="C18" s="340" t="s">
        <v>1026</v>
      </c>
      <c r="D18" s="337">
        <f t="shared" si="0"/>
        <v>0</v>
      </c>
      <c r="E18" s="337">
        <f t="shared" si="1"/>
        <v>0</v>
      </c>
      <c r="F18" s="337">
        <f t="shared" si="4"/>
        <v>0</v>
      </c>
      <c r="G18" s="337">
        <f t="shared" si="5"/>
        <v>0</v>
      </c>
      <c r="H18" s="337">
        <f t="shared" si="6"/>
        <v>0</v>
      </c>
      <c r="I18" s="338">
        <f t="shared" si="2"/>
        <v>0</v>
      </c>
      <c r="J18" s="257"/>
      <c r="K18" s="258"/>
      <c r="L18" s="17">
        <v>0</v>
      </c>
      <c r="M18" s="45"/>
      <c r="N18" s="46"/>
      <c r="O18" s="163"/>
      <c r="P18" s="187"/>
      <c r="Q18" s="164" t="s">
        <v>771</v>
      </c>
      <c r="R18" s="18">
        <f t="shared" si="7"/>
        <v>0</v>
      </c>
      <c r="S18" s="18">
        <f t="shared" si="3"/>
        <v>0</v>
      </c>
      <c r="T18" s="18">
        <f t="shared" si="8"/>
        <v>0</v>
      </c>
      <c r="U18" s="18">
        <f t="shared" si="9"/>
        <v>0</v>
      </c>
      <c r="V18" s="18">
        <f t="shared" si="10"/>
        <v>0</v>
      </c>
      <c r="W18" s="18">
        <f t="shared" si="11"/>
        <v>0</v>
      </c>
      <c r="X18" s="18"/>
      <c r="Y18" s="18"/>
      <c r="Z18" s="10"/>
      <c r="AA18" s="17">
        <v>0.05</v>
      </c>
      <c r="AB18" s="47"/>
      <c r="AC18" s="163"/>
      <c r="AD18" s="187"/>
      <c r="AE18" s="164" t="s">
        <v>771</v>
      </c>
      <c r="AF18" s="248">
        <v>0</v>
      </c>
      <c r="AG18" s="248">
        <v>0</v>
      </c>
      <c r="AH18" s="248">
        <v>0</v>
      </c>
      <c r="AI18" s="248">
        <v>0</v>
      </c>
      <c r="AJ18" s="248">
        <v>0</v>
      </c>
      <c r="AK18" s="248">
        <v>0</v>
      </c>
      <c r="AL18" s="248"/>
      <c r="AM18" s="248"/>
    </row>
    <row r="19" spans="1:39" s="48" customFormat="1" x14ac:dyDescent="0.35">
      <c r="A19" s="166" t="s">
        <v>864</v>
      </c>
      <c r="B19" s="312" t="s">
        <v>715</v>
      </c>
      <c r="C19" s="77" t="s">
        <v>772</v>
      </c>
      <c r="D19" s="151">
        <f t="shared" si="0"/>
        <v>58.8735</v>
      </c>
      <c r="E19" s="151">
        <f t="shared" si="1"/>
        <v>66.412500000000009</v>
      </c>
      <c r="F19" s="151">
        <f t="shared" si="4"/>
        <v>3.8010000000000002</v>
      </c>
      <c r="G19" s="151">
        <f t="shared" si="5"/>
        <v>4.1159999999999997</v>
      </c>
      <c r="H19" s="151">
        <f t="shared" si="6"/>
        <v>4.1159999999999997</v>
      </c>
      <c r="I19" s="254">
        <f t="shared" si="2"/>
        <v>0</v>
      </c>
      <c r="J19" s="145"/>
      <c r="K19" s="137"/>
      <c r="L19" s="17">
        <v>0</v>
      </c>
      <c r="M19" s="45"/>
      <c r="N19" s="46"/>
      <c r="O19" s="166" t="s">
        <v>864</v>
      </c>
      <c r="P19" s="188" t="s">
        <v>716</v>
      </c>
      <c r="Q19" s="77" t="s">
        <v>772</v>
      </c>
      <c r="R19" s="18">
        <f t="shared" si="7"/>
        <v>58.8735</v>
      </c>
      <c r="S19" s="18">
        <f t="shared" si="3"/>
        <v>66.412500000000009</v>
      </c>
      <c r="T19" s="18">
        <f t="shared" si="8"/>
        <v>3.8010000000000002</v>
      </c>
      <c r="U19" s="18">
        <f t="shared" si="9"/>
        <v>4.1159999999999997</v>
      </c>
      <c r="V19" s="18">
        <f t="shared" si="10"/>
        <v>4.1159999999999997</v>
      </c>
      <c r="W19" s="18">
        <f t="shared" si="11"/>
        <v>0</v>
      </c>
      <c r="X19" s="18"/>
      <c r="Y19" s="18"/>
      <c r="Z19" s="10"/>
      <c r="AA19" s="17">
        <v>0.05</v>
      </c>
      <c r="AB19" s="47"/>
      <c r="AC19" s="166" t="s">
        <v>864</v>
      </c>
      <c r="AD19" s="188" t="s">
        <v>716</v>
      </c>
      <c r="AE19" s="77" t="s">
        <v>772</v>
      </c>
      <c r="AF19" s="264">
        <v>56.07</v>
      </c>
      <c r="AG19" s="264">
        <v>63.25</v>
      </c>
      <c r="AH19" s="264">
        <v>3.62</v>
      </c>
      <c r="AI19" s="264">
        <v>3.92</v>
      </c>
      <c r="AJ19" s="264">
        <v>3.92</v>
      </c>
      <c r="AK19" s="248">
        <v>0</v>
      </c>
      <c r="AL19" s="248"/>
      <c r="AM19" s="248"/>
    </row>
    <row r="20" spans="1:39" s="48" customFormat="1" x14ac:dyDescent="0.35">
      <c r="A20" s="150"/>
      <c r="B20" s="183"/>
      <c r="C20" s="77" t="s">
        <v>773</v>
      </c>
      <c r="D20" s="151">
        <f t="shared" si="0"/>
        <v>65.173500000000004</v>
      </c>
      <c r="E20" s="151">
        <f t="shared" si="1"/>
        <v>71.757000000000005</v>
      </c>
      <c r="F20" s="151">
        <f t="shared" si="4"/>
        <v>4.9980000000000002</v>
      </c>
      <c r="G20" s="151">
        <f t="shared" si="5"/>
        <v>5.4285000000000005</v>
      </c>
      <c r="H20" s="151">
        <f t="shared" si="6"/>
        <v>5.4285000000000005</v>
      </c>
      <c r="I20" s="254">
        <f t="shared" si="2"/>
        <v>0</v>
      </c>
      <c r="J20" s="145"/>
      <c r="K20" s="137"/>
      <c r="L20" s="17">
        <v>0</v>
      </c>
      <c r="M20" s="45"/>
      <c r="N20" s="46"/>
      <c r="O20" s="150"/>
      <c r="P20" s="183"/>
      <c r="Q20" s="77" t="s">
        <v>773</v>
      </c>
      <c r="R20" s="18">
        <f t="shared" si="7"/>
        <v>65.173500000000004</v>
      </c>
      <c r="S20" s="18">
        <f t="shared" si="3"/>
        <v>71.757000000000005</v>
      </c>
      <c r="T20" s="18">
        <f t="shared" si="8"/>
        <v>4.9980000000000002</v>
      </c>
      <c r="U20" s="18">
        <f t="shared" si="9"/>
        <v>5.4285000000000005</v>
      </c>
      <c r="V20" s="18">
        <f t="shared" si="10"/>
        <v>5.4285000000000005</v>
      </c>
      <c r="W20" s="18">
        <f t="shared" si="11"/>
        <v>0</v>
      </c>
      <c r="X20" s="18"/>
      <c r="Y20" s="18"/>
      <c r="Z20" s="10"/>
      <c r="AA20" s="17">
        <v>0.05</v>
      </c>
      <c r="AB20" s="47"/>
      <c r="AC20" s="150"/>
      <c r="AD20" s="183"/>
      <c r="AE20" s="77" t="s">
        <v>773</v>
      </c>
      <c r="AF20" s="264">
        <v>62.07</v>
      </c>
      <c r="AG20" s="264">
        <v>68.34</v>
      </c>
      <c r="AH20" s="264">
        <v>4.76</v>
      </c>
      <c r="AI20" s="264">
        <v>5.17</v>
      </c>
      <c r="AJ20" s="264">
        <v>5.17</v>
      </c>
      <c r="AK20" s="248">
        <v>0</v>
      </c>
      <c r="AL20" s="248"/>
      <c r="AM20" s="248"/>
    </row>
    <row r="21" spans="1:39" s="48" customFormat="1" x14ac:dyDescent="0.35">
      <c r="A21" s="150"/>
      <c r="B21" s="183"/>
      <c r="C21" s="77" t="s">
        <v>774</v>
      </c>
      <c r="D21" s="151">
        <f t="shared" si="0"/>
        <v>65.173500000000004</v>
      </c>
      <c r="E21" s="151">
        <f t="shared" si="1"/>
        <v>71.757000000000005</v>
      </c>
      <c r="F21" s="151">
        <f t="shared" si="4"/>
        <v>4.9980000000000002</v>
      </c>
      <c r="G21" s="151">
        <f t="shared" si="5"/>
        <v>5.4285000000000005</v>
      </c>
      <c r="H21" s="151">
        <f t="shared" si="6"/>
        <v>5.4285000000000005</v>
      </c>
      <c r="I21" s="254">
        <f t="shared" si="2"/>
        <v>0</v>
      </c>
      <c r="J21" s="145"/>
      <c r="K21" s="137"/>
      <c r="L21" s="17">
        <v>0</v>
      </c>
      <c r="M21" s="45"/>
      <c r="N21" s="46"/>
      <c r="O21" s="150"/>
      <c r="P21" s="183"/>
      <c r="Q21" s="77" t="s">
        <v>774</v>
      </c>
      <c r="R21" s="18">
        <f t="shared" si="7"/>
        <v>65.173500000000004</v>
      </c>
      <c r="S21" s="18">
        <f t="shared" si="3"/>
        <v>71.757000000000005</v>
      </c>
      <c r="T21" s="18">
        <f t="shared" si="8"/>
        <v>4.9980000000000002</v>
      </c>
      <c r="U21" s="18">
        <f t="shared" si="9"/>
        <v>5.4285000000000005</v>
      </c>
      <c r="V21" s="18">
        <f t="shared" si="10"/>
        <v>5.4285000000000005</v>
      </c>
      <c r="W21" s="18">
        <f t="shared" si="11"/>
        <v>0</v>
      </c>
      <c r="X21" s="18"/>
      <c r="Y21" s="18"/>
      <c r="Z21" s="10"/>
      <c r="AA21" s="17">
        <v>0.05</v>
      </c>
      <c r="AB21" s="47"/>
      <c r="AC21" s="150"/>
      <c r="AD21" s="183"/>
      <c r="AE21" s="77" t="s">
        <v>774</v>
      </c>
      <c r="AF21" s="264">
        <v>62.07</v>
      </c>
      <c r="AG21" s="264">
        <v>68.34</v>
      </c>
      <c r="AH21" s="264">
        <v>4.76</v>
      </c>
      <c r="AI21" s="264">
        <v>5.17</v>
      </c>
      <c r="AJ21" s="264">
        <v>5.17</v>
      </c>
      <c r="AK21" s="248">
        <v>0</v>
      </c>
      <c r="AL21" s="248"/>
      <c r="AM21" s="248"/>
    </row>
    <row r="22" spans="1:39" s="48" customFormat="1" x14ac:dyDescent="0.35">
      <c r="A22" s="334" t="s">
        <v>866</v>
      </c>
      <c r="B22" s="342" t="s">
        <v>715</v>
      </c>
      <c r="C22" s="340" t="s">
        <v>776</v>
      </c>
      <c r="D22" s="337">
        <f t="shared" si="0"/>
        <v>48.027000000000001</v>
      </c>
      <c r="E22" s="337">
        <f t="shared" si="1"/>
        <v>52.227000000000004</v>
      </c>
      <c r="F22" s="337">
        <f t="shared" si="4"/>
        <v>3.9375</v>
      </c>
      <c r="G22" s="337">
        <f t="shared" si="5"/>
        <v>3.9375</v>
      </c>
      <c r="H22" s="337">
        <f t="shared" si="6"/>
        <v>3.9375</v>
      </c>
      <c r="I22" s="338">
        <f t="shared" si="2"/>
        <v>0</v>
      </c>
      <c r="J22" s="257"/>
      <c r="K22" s="258"/>
      <c r="L22" s="17">
        <v>0</v>
      </c>
      <c r="M22" s="45"/>
      <c r="N22" s="46"/>
      <c r="O22" s="165" t="s">
        <v>866</v>
      </c>
      <c r="P22" s="187" t="s">
        <v>715</v>
      </c>
      <c r="Q22" s="164" t="s">
        <v>776</v>
      </c>
      <c r="R22" s="18">
        <f t="shared" si="7"/>
        <v>48.027000000000001</v>
      </c>
      <c r="S22" s="18">
        <f t="shared" si="3"/>
        <v>52.227000000000004</v>
      </c>
      <c r="T22" s="18">
        <f t="shared" si="8"/>
        <v>3.9375</v>
      </c>
      <c r="U22" s="18">
        <f t="shared" si="9"/>
        <v>3.9375</v>
      </c>
      <c r="V22" s="18">
        <f t="shared" si="10"/>
        <v>3.9375</v>
      </c>
      <c r="W22" s="18">
        <f t="shared" si="11"/>
        <v>0</v>
      </c>
      <c r="X22" s="18"/>
      <c r="Y22" s="18"/>
      <c r="Z22" s="10"/>
      <c r="AA22" s="17">
        <v>0.05</v>
      </c>
      <c r="AB22" s="47"/>
      <c r="AC22" s="165" t="s">
        <v>866</v>
      </c>
      <c r="AD22" s="187" t="s">
        <v>715</v>
      </c>
      <c r="AE22" s="164" t="s">
        <v>776</v>
      </c>
      <c r="AF22" s="248">
        <v>45.74</v>
      </c>
      <c r="AG22" s="248">
        <v>49.74</v>
      </c>
      <c r="AH22" s="248">
        <v>3.75</v>
      </c>
      <c r="AI22" s="248">
        <v>3.75</v>
      </c>
      <c r="AJ22" s="248">
        <v>3.75</v>
      </c>
      <c r="AK22" s="248">
        <v>0</v>
      </c>
      <c r="AL22" s="248"/>
      <c r="AM22" s="248"/>
    </row>
    <row r="23" spans="1:39" s="48" customFormat="1" x14ac:dyDescent="0.35">
      <c r="A23" s="341"/>
      <c r="B23" s="342"/>
      <c r="C23" s="340" t="s">
        <v>777</v>
      </c>
      <c r="D23" s="337">
        <f t="shared" si="0"/>
        <v>48.027000000000001</v>
      </c>
      <c r="E23" s="337">
        <f t="shared" si="1"/>
        <v>52.227000000000004</v>
      </c>
      <c r="F23" s="337">
        <f t="shared" si="4"/>
        <v>3.9375</v>
      </c>
      <c r="G23" s="337">
        <f t="shared" si="5"/>
        <v>3.9375</v>
      </c>
      <c r="H23" s="337">
        <f t="shared" si="6"/>
        <v>3.9375</v>
      </c>
      <c r="I23" s="338">
        <f t="shared" si="2"/>
        <v>0</v>
      </c>
      <c r="J23" s="257"/>
      <c r="K23" s="258"/>
      <c r="L23" s="17">
        <v>0</v>
      </c>
      <c r="M23" s="45"/>
      <c r="N23" s="46"/>
      <c r="O23" s="163"/>
      <c r="P23" s="187"/>
      <c r="Q23" s="164" t="s">
        <v>777</v>
      </c>
      <c r="R23" s="18">
        <f t="shared" si="7"/>
        <v>48.027000000000001</v>
      </c>
      <c r="S23" s="18">
        <f t="shared" si="3"/>
        <v>52.227000000000004</v>
      </c>
      <c r="T23" s="18">
        <f t="shared" si="8"/>
        <v>3.9375</v>
      </c>
      <c r="U23" s="18">
        <f t="shared" si="9"/>
        <v>3.9375</v>
      </c>
      <c r="V23" s="18">
        <f t="shared" si="10"/>
        <v>3.9375</v>
      </c>
      <c r="W23" s="18">
        <f t="shared" si="11"/>
        <v>0</v>
      </c>
      <c r="X23" s="18"/>
      <c r="Y23" s="18"/>
      <c r="Z23" s="10"/>
      <c r="AA23" s="17">
        <v>0.05</v>
      </c>
      <c r="AB23" s="47"/>
      <c r="AC23" s="163"/>
      <c r="AD23" s="187"/>
      <c r="AE23" s="164" t="s">
        <v>777</v>
      </c>
      <c r="AF23" s="265">
        <v>45.74</v>
      </c>
      <c r="AG23" s="265">
        <v>49.74</v>
      </c>
      <c r="AH23" s="265">
        <v>3.75</v>
      </c>
      <c r="AI23" s="265">
        <v>3.75</v>
      </c>
      <c r="AJ23" s="265">
        <v>3.75</v>
      </c>
      <c r="AK23" s="248">
        <v>0</v>
      </c>
      <c r="AL23" s="248"/>
      <c r="AM23" s="248"/>
    </row>
    <row r="24" spans="1:39" s="48" customFormat="1" x14ac:dyDescent="0.35">
      <c r="A24" s="166" t="s">
        <v>867</v>
      </c>
      <c r="B24" s="183"/>
      <c r="C24" s="77" t="s">
        <v>778</v>
      </c>
      <c r="D24" s="151">
        <f t="shared" si="0"/>
        <v>58.8735</v>
      </c>
      <c r="E24" s="151">
        <f t="shared" si="1"/>
        <v>66.412500000000009</v>
      </c>
      <c r="F24" s="151">
        <f t="shared" si="4"/>
        <v>3.8010000000000002</v>
      </c>
      <c r="G24" s="151">
        <f t="shared" si="5"/>
        <v>4.1159999999999997</v>
      </c>
      <c r="H24" s="151">
        <f t="shared" si="6"/>
        <v>4.1159999999999997</v>
      </c>
      <c r="I24" s="254">
        <f t="shared" si="2"/>
        <v>0</v>
      </c>
      <c r="J24" s="145"/>
      <c r="K24" s="137"/>
      <c r="L24" s="17">
        <v>0</v>
      </c>
      <c r="M24" s="45"/>
      <c r="N24" s="46"/>
      <c r="O24" s="166" t="s">
        <v>867</v>
      </c>
      <c r="P24" s="183"/>
      <c r="Q24" s="77" t="s">
        <v>778</v>
      </c>
      <c r="R24" s="18">
        <f t="shared" si="7"/>
        <v>58.8735</v>
      </c>
      <c r="S24" s="18">
        <f t="shared" si="3"/>
        <v>66.412500000000009</v>
      </c>
      <c r="T24" s="18">
        <f t="shared" si="8"/>
        <v>3.8010000000000002</v>
      </c>
      <c r="U24" s="18">
        <f t="shared" si="9"/>
        <v>4.1159999999999997</v>
      </c>
      <c r="V24" s="18">
        <f t="shared" si="10"/>
        <v>4.1159999999999997</v>
      </c>
      <c r="W24" s="18">
        <f t="shared" si="11"/>
        <v>0</v>
      </c>
      <c r="X24" s="18"/>
      <c r="Y24" s="18"/>
      <c r="Z24" s="10"/>
      <c r="AA24" s="17">
        <v>0.05</v>
      </c>
      <c r="AB24" s="47"/>
      <c r="AC24" s="166" t="s">
        <v>867</v>
      </c>
      <c r="AD24" s="183"/>
      <c r="AE24" s="77" t="s">
        <v>778</v>
      </c>
      <c r="AF24" s="264">
        <v>56.07</v>
      </c>
      <c r="AG24" s="264">
        <v>63.25</v>
      </c>
      <c r="AH24" s="264">
        <v>3.62</v>
      </c>
      <c r="AI24" s="264">
        <v>3.92</v>
      </c>
      <c r="AJ24" s="264">
        <v>3.92</v>
      </c>
      <c r="AK24" s="248">
        <v>0</v>
      </c>
      <c r="AL24" s="248"/>
      <c r="AM24" s="248"/>
    </row>
    <row r="25" spans="1:39" s="48" customFormat="1" x14ac:dyDescent="0.35">
      <c r="A25" s="150"/>
      <c r="B25" s="183"/>
      <c r="C25" s="77" t="s">
        <v>779</v>
      </c>
      <c r="D25" s="151">
        <f t="shared" si="0"/>
        <v>65.173500000000004</v>
      </c>
      <c r="E25" s="151">
        <f t="shared" si="1"/>
        <v>71.757000000000005</v>
      </c>
      <c r="F25" s="151">
        <f t="shared" si="4"/>
        <v>4.9980000000000002</v>
      </c>
      <c r="G25" s="151">
        <f t="shared" si="5"/>
        <v>5.4285000000000005</v>
      </c>
      <c r="H25" s="151">
        <f t="shared" si="6"/>
        <v>5.4285000000000005</v>
      </c>
      <c r="I25" s="254">
        <f t="shared" si="2"/>
        <v>0</v>
      </c>
      <c r="J25" s="145"/>
      <c r="K25" s="137"/>
      <c r="L25" s="17">
        <v>0</v>
      </c>
      <c r="M25" s="45"/>
      <c r="N25" s="46"/>
      <c r="O25" s="150"/>
      <c r="P25" s="183"/>
      <c r="Q25" s="77" t="s">
        <v>779</v>
      </c>
      <c r="R25" s="18">
        <f t="shared" si="7"/>
        <v>65.173500000000004</v>
      </c>
      <c r="S25" s="18">
        <f t="shared" si="3"/>
        <v>71.757000000000005</v>
      </c>
      <c r="T25" s="18">
        <f t="shared" si="8"/>
        <v>4.9980000000000002</v>
      </c>
      <c r="U25" s="18">
        <f t="shared" si="9"/>
        <v>5.4285000000000005</v>
      </c>
      <c r="V25" s="18">
        <f t="shared" si="10"/>
        <v>5.4285000000000005</v>
      </c>
      <c r="W25" s="18">
        <f t="shared" si="11"/>
        <v>0</v>
      </c>
      <c r="X25" s="18"/>
      <c r="Y25" s="18"/>
      <c r="Z25" s="10"/>
      <c r="AA25" s="17">
        <v>0.05</v>
      </c>
      <c r="AB25" s="47"/>
      <c r="AC25" s="150"/>
      <c r="AD25" s="183"/>
      <c r="AE25" s="77" t="s">
        <v>779</v>
      </c>
      <c r="AF25" s="264">
        <v>62.07</v>
      </c>
      <c r="AG25" s="264">
        <v>68.34</v>
      </c>
      <c r="AH25" s="264">
        <v>4.76</v>
      </c>
      <c r="AI25" s="264">
        <v>5.17</v>
      </c>
      <c r="AJ25" s="264">
        <v>5.17</v>
      </c>
      <c r="AK25" s="248">
        <v>0</v>
      </c>
      <c r="AL25" s="248"/>
      <c r="AM25" s="248"/>
    </row>
    <row r="26" spans="1:39" s="48" customFormat="1" x14ac:dyDescent="0.35">
      <c r="A26" s="334" t="s">
        <v>869</v>
      </c>
      <c r="B26" s="342" t="s">
        <v>715</v>
      </c>
      <c r="C26" s="340" t="s">
        <v>788</v>
      </c>
      <c r="D26" s="337">
        <f t="shared" si="0"/>
        <v>48.027000000000001</v>
      </c>
      <c r="E26" s="337">
        <f t="shared" si="1"/>
        <v>52.227000000000004</v>
      </c>
      <c r="F26" s="337">
        <f t="shared" si="4"/>
        <v>3.9375</v>
      </c>
      <c r="G26" s="337">
        <f t="shared" si="5"/>
        <v>3.9375</v>
      </c>
      <c r="H26" s="337">
        <f t="shared" si="6"/>
        <v>3.9375</v>
      </c>
      <c r="I26" s="338">
        <f t="shared" si="2"/>
        <v>0</v>
      </c>
      <c r="J26" s="257"/>
      <c r="K26" s="258"/>
      <c r="L26" s="17">
        <v>0</v>
      </c>
      <c r="M26" s="45"/>
      <c r="N26" s="46"/>
      <c r="O26" s="165" t="s">
        <v>869</v>
      </c>
      <c r="P26" s="187" t="s">
        <v>715</v>
      </c>
      <c r="Q26" s="164" t="s">
        <v>788</v>
      </c>
      <c r="R26" s="18">
        <f t="shared" si="7"/>
        <v>48.027000000000001</v>
      </c>
      <c r="S26" s="18">
        <f t="shared" si="3"/>
        <v>52.227000000000004</v>
      </c>
      <c r="T26" s="18">
        <f t="shared" si="8"/>
        <v>3.9375</v>
      </c>
      <c r="U26" s="18">
        <f t="shared" si="9"/>
        <v>3.9375</v>
      </c>
      <c r="V26" s="18">
        <f t="shared" si="10"/>
        <v>3.9375</v>
      </c>
      <c r="W26" s="18">
        <f t="shared" si="11"/>
        <v>0</v>
      </c>
      <c r="X26" s="18"/>
      <c r="Y26" s="18"/>
      <c r="Z26" s="10"/>
      <c r="AA26" s="17">
        <v>0.05</v>
      </c>
      <c r="AB26" s="47"/>
      <c r="AC26" s="165" t="s">
        <v>869</v>
      </c>
      <c r="AD26" s="187" t="s">
        <v>715</v>
      </c>
      <c r="AE26" s="164" t="s">
        <v>788</v>
      </c>
      <c r="AF26" s="265">
        <v>45.74</v>
      </c>
      <c r="AG26" s="265">
        <v>49.74</v>
      </c>
      <c r="AH26" s="265">
        <v>3.75</v>
      </c>
      <c r="AI26" s="265">
        <v>3.75</v>
      </c>
      <c r="AJ26" s="265">
        <v>3.75</v>
      </c>
      <c r="AK26" s="248">
        <v>0</v>
      </c>
      <c r="AL26" s="248"/>
      <c r="AM26" s="248"/>
    </row>
    <row r="27" spans="1:39" s="48" customFormat="1" x14ac:dyDescent="0.35">
      <c r="A27" s="341"/>
      <c r="B27" s="342"/>
      <c r="C27" s="340" t="s">
        <v>789</v>
      </c>
      <c r="D27" s="337">
        <f t="shared" si="0"/>
        <v>48.027000000000001</v>
      </c>
      <c r="E27" s="337">
        <f t="shared" si="1"/>
        <v>52.227000000000004</v>
      </c>
      <c r="F27" s="337">
        <f t="shared" si="4"/>
        <v>3.9375</v>
      </c>
      <c r="G27" s="337">
        <f t="shared" si="5"/>
        <v>3.9375</v>
      </c>
      <c r="H27" s="337">
        <f t="shared" si="6"/>
        <v>3.9375</v>
      </c>
      <c r="I27" s="338">
        <f t="shared" si="2"/>
        <v>0</v>
      </c>
      <c r="J27" s="257"/>
      <c r="K27" s="258"/>
      <c r="L27" s="17">
        <v>0</v>
      </c>
      <c r="M27" s="45"/>
      <c r="N27" s="46"/>
      <c r="O27" s="163"/>
      <c r="P27" s="187"/>
      <c r="Q27" s="164" t="s">
        <v>789</v>
      </c>
      <c r="R27" s="18">
        <f t="shared" si="7"/>
        <v>48.027000000000001</v>
      </c>
      <c r="S27" s="18">
        <f t="shared" si="3"/>
        <v>52.227000000000004</v>
      </c>
      <c r="T27" s="18">
        <f t="shared" si="8"/>
        <v>3.9375</v>
      </c>
      <c r="U27" s="18">
        <f t="shared" si="9"/>
        <v>3.9375</v>
      </c>
      <c r="V27" s="18">
        <f t="shared" si="10"/>
        <v>3.9375</v>
      </c>
      <c r="W27" s="18">
        <f t="shared" si="11"/>
        <v>0</v>
      </c>
      <c r="X27" s="18"/>
      <c r="Y27" s="18"/>
      <c r="Z27" s="10"/>
      <c r="AA27" s="17">
        <v>0.05</v>
      </c>
      <c r="AB27" s="47"/>
      <c r="AC27" s="163"/>
      <c r="AD27" s="187"/>
      <c r="AE27" s="164" t="s">
        <v>789</v>
      </c>
      <c r="AF27" s="265">
        <v>45.74</v>
      </c>
      <c r="AG27" s="265">
        <v>49.74</v>
      </c>
      <c r="AH27" s="265">
        <v>3.75</v>
      </c>
      <c r="AI27" s="265">
        <v>3.75</v>
      </c>
      <c r="AJ27" s="265">
        <v>3.75</v>
      </c>
      <c r="AK27" s="248">
        <v>0</v>
      </c>
      <c r="AL27" s="248"/>
      <c r="AM27" s="248"/>
    </row>
    <row r="28" spans="1:39" s="48" customFormat="1" x14ac:dyDescent="0.35">
      <c r="A28" s="166" t="s">
        <v>870</v>
      </c>
      <c r="B28" s="312" t="s">
        <v>715</v>
      </c>
      <c r="C28" s="77" t="s">
        <v>790</v>
      </c>
      <c r="D28" s="151">
        <f t="shared" si="0"/>
        <v>28.790133750000003</v>
      </c>
      <c r="E28" s="151">
        <f t="shared" si="1"/>
        <v>28.790133750000003</v>
      </c>
      <c r="F28" s="151">
        <f t="shared" si="4"/>
        <v>0.90294750000000013</v>
      </c>
      <c r="G28" s="151">
        <f t="shared" si="5"/>
        <v>0.98398125000000003</v>
      </c>
      <c r="H28" s="151">
        <f t="shared" si="6"/>
        <v>0.78718500000000013</v>
      </c>
      <c r="I28" s="254">
        <f t="shared" si="2"/>
        <v>0</v>
      </c>
      <c r="J28" s="145"/>
      <c r="K28" s="137"/>
      <c r="L28" s="17">
        <v>0</v>
      </c>
      <c r="M28" s="45"/>
      <c r="N28" s="46"/>
      <c r="O28" s="166" t="s">
        <v>870</v>
      </c>
      <c r="P28" s="188" t="s">
        <v>716</v>
      </c>
      <c r="Q28" s="77" t="s">
        <v>790</v>
      </c>
      <c r="R28" s="18">
        <f t="shared" si="7"/>
        <v>28.790133750000003</v>
      </c>
      <c r="S28" s="18">
        <f t="shared" si="3"/>
        <v>28.790133750000003</v>
      </c>
      <c r="T28" s="18">
        <f t="shared" si="8"/>
        <v>0.90294750000000013</v>
      </c>
      <c r="U28" s="18">
        <f t="shared" si="9"/>
        <v>0.98398125000000003</v>
      </c>
      <c r="V28" s="18">
        <f t="shared" si="10"/>
        <v>0.78718500000000013</v>
      </c>
      <c r="W28" s="18">
        <f t="shared" si="11"/>
        <v>0</v>
      </c>
      <c r="X28" s="18"/>
      <c r="Y28" s="18"/>
      <c r="Z28" s="10"/>
      <c r="AA28" s="17">
        <v>0.05</v>
      </c>
      <c r="AB28" s="47"/>
      <c r="AC28" s="166" t="s">
        <v>870</v>
      </c>
      <c r="AD28" s="188" t="s">
        <v>716</v>
      </c>
      <c r="AE28" s="77" t="s">
        <v>790</v>
      </c>
      <c r="AF28" s="248">
        <v>27.419175000000003</v>
      </c>
      <c r="AG28" s="248">
        <v>27.419175000000003</v>
      </c>
      <c r="AH28" s="248">
        <v>0.8599500000000001</v>
      </c>
      <c r="AI28" s="248">
        <v>0.93712499999999999</v>
      </c>
      <c r="AJ28" s="248">
        <v>0.74970000000000014</v>
      </c>
      <c r="AK28" s="248">
        <v>0</v>
      </c>
      <c r="AL28" s="248"/>
      <c r="AM28" s="248"/>
    </row>
    <row r="29" spans="1:39" s="48" customFormat="1" x14ac:dyDescent="0.35">
      <c r="A29" s="150"/>
      <c r="B29" s="183"/>
      <c r="C29" s="77" t="s">
        <v>791</v>
      </c>
      <c r="D29" s="151">
        <f t="shared" si="0"/>
        <v>43.179412499999998</v>
      </c>
      <c r="E29" s="151">
        <f t="shared" si="1"/>
        <v>43.179412499999998</v>
      </c>
      <c r="F29" s="151">
        <f t="shared" si="4"/>
        <v>1.0071337499999999</v>
      </c>
      <c r="G29" s="151">
        <f t="shared" si="5"/>
        <v>1.0881675000000002</v>
      </c>
      <c r="H29" s="151">
        <f t="shared" si="6"/>
        <v>0.90294750000000013</v>
      </c>
      <c r="I29" s="254">
        <f t="shared" si="2"/>
        <v>0</v>
      </c>
      <c r="J29" s="145"/>
      <c r="K29" s="137"/>
      <c r="L29" s="17">
        <v>0</v>
      </c>
      <c r="M29" s="45"/>
      <c r="N29" s="46"/>
      <c r="O29" s="150"/>
      <c r="P29" s="183"/>
      <c r="Q29" s="77" t="s">
        <v>791</v>
      </c>
      <c r="R29" s="18">
        <f t="shared" si="7"/>
        <v>43.179412499999998</v>
      </c>
      <c r="S29" s="18">
        <f t="shared" si="3"/>
        <v>43.179412499999998</v>
      </c>
      <c r="T29" s="18">
        <f t="shared" si="8"/>
        <v>1.0071337499999999</v>
      </c>
      <c r="U29" s="18">
        <f t="shared" si="9"/>
        <v>1.0881675000000002</v>
      </c>
      <c r="V29" s="18">
        <f t="shared" si="10"/>
        <v>0.90294750000000013</v>
      </c>
      <c r="W29" s="18">
        <f t="shared" si="11"/>
        <v>0</v>
      </c>
      <c r="X29" s="18"/>
      <c r="Y29" s="18"/>
      <c r="Z29" s="10"/>
      <c r="AA29" s="17">
        <v>0.05</v>
      </c>
      <c r="AB29" s="47"/>
      <c r="AC29" s="150"/>
      <c r="AD29" s="183"/>
      <c r="AE29" s="77" t="s">
        <v>791</v>
      </c>
      <c r="AF29" s="248">
        <v>41.123249999999999</v>
      </c>
      <c r="AG29" s="248">
        <v>41.123249999999999</v>
      </c>
      <c r="AH29" s="248">
        <v>0.959175</v>
      </c>
      <c r="AI29" s="248">
        <v>1.0363500000000001</v>
      </c>
      <c r="AJ29" s="248">
        <v>0.8599500000000001</v>
      </c>
      <c r="AK29" s="248">
        <v>0</v>
      </c>
      <c r="AL29" s="248"/>
      <c r="AM29" s="248"/>
    </row>
    <row r="30" spans="1:39" s="48" customFormat="1" x14ac:dyDescent="0.35">
      <c r="A30" s="150"/>
      <c r="B30" s="183"/>
      <c r="C30" s="77" t="s">
        <v>792</v>
      </c>
      <c r="D30" s="151">
        <f t="shared" si="0"/>
        <v>43.179412499999998</v>
      </c>
      <c r="E30" s="151">
        <f t="shared" si="1"/>
        <v>43.179412499999998</v>
      </c>
      <c r="F30" s="151">
        <f t="shared" si="4"/>
        <v>1.0071337499999999</v>
      </c>
      <c r="G30" s="151">
        <f t="shared" si="5"/>
        <v>1.0881675000000002</v>
      </c>
      <c r="H30" s="151">
        <f t="shared" si="6"/>
        <v>0.90294750000000013</v>
      </c>
      <c r="I30" s="254">
        <f t="shared" si="2"/>
        <v>0</v>
      </c>
      <c r="J30" s="145"/>
      <c r="K30" s="137"/>
      <c r="L30" s="17">
        <v>0</v>
      </c>
      <c r="M30" s="45"/>
      <c r="N30" s="46"/>
      <c r="O30" s="150"/>
      <c r="P30" s="183"/>
      <c r="Q30" s="77" t="s">
        <v>792</v>
      </c>
      <c r="R30" s="18">
        <f t="shared" si="7"/>
        <v>43.179412499999998</v>
      </c>
      <c r="S30" s="18">
        <f t="shared" si="3"/>
        <v>43.179412499999998</v>
      </c>
      <c r="T30" s="18">
        <f t="shared" si="8"/>
        <v>1.0071337499999999</v>
      </c>
      <c r="U30" s="18">
        <f t="shared" si="9"/>
        <v>1.0881675000000002</v>
      </c>
      <c r="V30" s="18">
        <f t="shared" si="10"/>
        <v>0.90294750000000013</v>
      </c>
      <c r="W30" s="18">
        <f t="shared" si="11"/>
        <v>0</v>
      </c>
      <c r="X30" s="18"/>
      <c r="Y30" s="18"/>
      <c r="Z30" s="10"/>
      <c r="AA30" s="17">
        <v>0.05</v>
      </c>
      <c r="AB30" s="47"/>
      <c r="AC30" s="150"/>
      <c r="AD30" s="183"/>
      <c r="AE30" s="77" t="s">
        <v>792</v>
      </c>
      <c r="AF30" s="248">
        <v>41.123249999999999</v>
      </c>
      <c r="AG30" s="248">
        <v>41.123249999999999</v>
      </c>
      <c r="AH30" s="248">
        <v>0.959175</v>
      </c>
      <c r="AI30" s="248">
        <v>1.0363500000000001</v>
      </c>
      <c r="AJ30" s="248">
        <v>0.8599500000000001</v>
      </c>
      <c r="AK30" s="248">
        <v>0</v>
      </c>
      <c r="AL30" s="248"/>
      <c r="AM30" s="248"/>
    </row>
    <row r="31" spans="1:39" s="48" customFormat="1" x14ac:dyDescent="0.35">
      <c r="A31" s="150"/>
      <c r="B31" s="183"/>
      <c r="C31" s="77" t="s">
        <v>793</v>
      </c>
      <c r="D31" s="151">
        <f t="shared" si="0"/>
        <v>31.6494675</v>
      </c>
      <c r="E31" s="151">
        <f t="shared" si="1"/>
        <v>31.6494675</v>
      </c>
      <c r="F31" s="151">
        <f t="shared" si="4"/>
        <v>0.93767625000000021</v>
      </c>
      <c r="G31" s="151">
        <f t="shared" si="5"/>
        <v>1.01871</v>
      </c>
      <c r="H31" s="151">
        <f t="shared" si="6"/>
        <v>0.86821875000000015</v>
      </c>
      <c r="I31" s="254">
        <f t="shared" si="2"/>
        <v>0</v>
      </c>
      <c r="J31" s="145"/>
      <c r="K31" s="137"/>
      <c r="L31" s="17">
        <v>0</v>
      </c>
      <c r="M31" s="45"/>
      <c r="N31" s="46"/>
      <c r="O31" s="150"/>
      <c r="P31" s="183"/>
      <c r="Q31" s="77" t="s">
        <v>793</v>
      </c>
      <c r="R31" s="18">
        <f t="shared" si="7"/>
        <v>31.6494675</v>
      </c>
      <c r="S31" s="18">
        <f t="shared" si="3"/>
        <v>31.6494675</v>
      </c>
      <c r="T31" s="18">
        <f t="shared" si="8"/>
        <v>0.93767625000000021</v>
      </c>
      <c r="U31" s="18">
        <f t="shared" si="9"/>
        <v>1.01871</v>
      </c>
      <c r="V31" s="18">
        <f t="shared" si="10"/>
        <v>0.86821875000000015</v>
      </c>
      <c r="W31" s="18">
        <f t="shared" si="11"/>
        <v>0</v>
      </c>
      <c r="X31" s="18"/>
      <c r="Y31" s="18"/>
      <c r="Z31" s="10"/>
      <c r="AA31" s="17">
        <v>0.05</v>
      </c>
      <c r="AB31" s="47"/>
      <c r="AC31" s="150"/>
      <c r="AD31" s="183"/>
      <c r="AE31" s="77" t="s">
        <v>793</v>
      </c>
      <c r="AF31" s="248">
        <v>30.14235</v>
      </c>
      <c r="AG31" s="248">
        <v>30.14235</v>
      </c>
      <c r="AH31" s="248">
        <v>0.89302500000000018</v>
      </c>
      <c r="AI31" s="248">
        <v>0.97020000000000006</v>
      </c>
      <c r="AJ31" s="248">
        <v>0.82687500000000014</v>
      </c>
      <c r="AK31" s="248">
        <v>0</v>
      </c>
      <c r="AL31" s="248"/>
      <c r="AM31" s="248"/>
    </row>
    <row r="32" spans="1:39" s="48" customFormat="1" x14ac:dyDescent="0.35">
      <c r="A32" s="150"/>
      <c r="B32" s="183"/>
      <c r="C32" s="77" t="s">
        <v>794</v>
      </c>
      <c r="D32" s="151">
        <f t="shared" si="0"/>
        <v>31.6494675</v>
      </c>
      <c r="E32" s="151">
        <f t="shared" si="1"/>
        <v>31.6494675</v>
      </c>
      <c r="F32" s="151">
        <f t="shared" si="4"/>
        <v>0.93767625000000021</v>
      </c>
      <c r="G32" s="151">
        <f t="shared" si="5"/>
        <v>1.01871</v>
      </c>
      <c r="H32" s="151">
        <f t="shared" si="6"/>
        <v>0.86821875000000015</v>
      </c>
      <c r="I32" s="254">
        <f t="shared" si="2"/>
        <v>0</v>
      </c>
      <c r="J32" s="145"/>
      <c r="K32" s="137"/>
      <c r="L32" s="17">
        <v>0</v>
      </c>
      <c r="M32" s="45"/>
      <c r="N32" s="46"/>
      <c r="O32" s="150"/>
      <c r="P32" s="183"/>
      <c r="Q32" s="77" t="s">
        <v>794</v>
      </c>
      <c r="R32" s="18">
        <f t="shared" si="7"/>
        <v>31.6494675</v>
      </c>
      <c r="S32" s="18">
        <f t="shared" si="3"/>
        <v>31.6494675</v>
      </c>
      <c r="T32" s="18">
        <f t="shared" si="8"/>
        <v>0.93767625000000021</v>
      </c>
      <c r="U32" s="18">
        <f t="shared" si="9"/>
        <v>1.01871</v>
      </c>
      <c r="V32" s="18">
        <f t="shared" si="10"/>
        <v>0.86821875000000015</v>
      </c>
      <c r="W32" s="18">
        <f t="shared" si="11"/>
        <v>0</v>
      </c>
      <c r="X32" s="18"/>
      <c r="Y32" s="18"/>
      <c r="Z32" s="10"/>
      <c r="AA32" s="17">
        <v>0.05</v>
      </c>
      <c r="AB32" s="47"/>
      <c r="AC32" s="150"/>
      <c r="AD32" s="183"/>
      <c r="AE32" s="77" t="s">
        <v>794</v>
      </c>
      <c r="AF32" s="248">
        <v>30.14235</v>
      </c>
      <c r="AG32" s="248">
        <v>30.14235</v>
      </c>
      <c r="AH32" s="248">
        <v>0.89302500000000018</v>
      </c>
      <c r="AI32" s="248">
        <v>0.97020000000000006</v>
      </c>
      <c r="AJ32" s="248">
        <v>0.82687500000000014</v>
      </c>
      <c r="AK32" s="248">
        <v>0</v>
      </c>
      <c r="AL32" s="248"/>
      <c r="AM32" s="248"/>
    </row>
    <row r="33" spans="1:39" s="48" customFormat="1" x14ac:dyDescent="0.35">
      <c r="A33" s="150"/>
      <c r="B33" s="183"/>
      <c r="C33" s="77" t="s">
        <v>795</v>
      </c>
      <c r="D33" s="151">
        <f t="shared" si="0"/>
        <v>31.6494675</v>
      </c>
      <c r="E33" s="151">
        <f t="shared" si="1"/>
        <v>31.6494675</v>
      </c>
      <c r="F33" s="151">
        <f t="shared" si="4"/>
        <v>0.93767625000000021</v>
      </c>
      <c r="G33" s="151">
        <f t="shared" si="5"/>
        <v>1.01871</v>
      </c>
      <c r="H33" s="151">
        <f t="shared" si="6"/>
        <v>0.86821875000000015</v>
      </c>
      <c r="I33" s="254">
        <f t="shared" si="2"/>
        <v>0</v>
      </c>
      <c r="J33" s="145"/>
      <c r="K33" s="137"/>
      <c r="L33" s="17">
        <v>0</v>
      </c>
      <c r="M33" s="45"/>
      <c r="N33" s="46"/>
      <c r="O33" s="150"/>
      <c r="P33" s="183"/>
      <c r="Q33" s="77" t="s">
        <v>795</v>
      </c>
      <c r="R33" s="18">
        <f t="shared" si="7"/>
        <v>31.6494675</v>
      </c>
      <c r="S33" s="18">
        <f t="shared" si="3"/>
        <v>31.6494675</v>
      </c>
      <c r="T33" s="18">
        <f t="shared" si="8"/>
        <v>0.93767625000000021</v>
      </c>
      <c r="U33" s="18">
        <f t="shared" si="9"/>
        <v>1.01871</v>
      </c>
      <c r="V33" s="18">
        <f t="shared" si="10"/>
        <v>0.86821875000000015</v>
      </c>
      <c r="W33" s="18">
        <f t="shared" si="11"/>
        <v>0</v>
      </c>
      <c r="X33" s="18"/>
      <c r="Y33" s="18"/>
      <c r="Z33" s="10"/>
      <c r="AA33" s="17">
        <v>0.05</v>
      </c>
      <c r="AB33" s="47"/>
      <c r="AC33" s="150"/>
      <c r="AD33" s="183"/>
      <c r="AE33" s="77" t="s">
        <v>795</v>
      </c>
      <c r="AF33" s="248">
        <v>30.14235</v>
      </c>
      <c r="AG33" s="248">
        <v>30.14235</v>
      </c>
      <c r="AH33" s="248">
        <v>0.89302500000000018</v>
      </c>
      <c r="AI33" s="248">
        <v>0.97020000000000006</v>
      </c>
      <c r="AJ33" s="248">
        <v>0.82687500000000014</v>
      </c>
      <c r="AK33" s="248">
        <v>0</v>
      </c>
      <c r="AL33" s="248"/>
      <c r="AM33" s="248"/>
    </row>
    <row r="34" spans="1:39" s="48" customFormat="1" x14ac:dyDescent="0.35">
      <c r="A34" s="150"/>
      <c r="B34" s="183"/>
      <c r="C34" s="77" t="s">
        <v>796</v>
      </c>
      <c r="D34" s="151">
        <f t="shared" si="0"/>
        <v>50.368263749999997</v>
      </c>
      <c r="E34" s="151">
        <f t="shared" si="1"/>
        <v>50.368263749999997</v>
      </c>
      <c r="F34" s="151">
        <f t="shared" si="4"/>
        <v>1.3312687500000002</v>
      </c>
      <c r="G34" s="151">
        <f t="shared" si="5"/>
        <v>1.4354550000000004</v>
      </c>
      <c r="H34" s="151">
        <f t="shared" si="6"/>
        <v>1.3775737500000003</v>
      </c>
      <c r="I34" s="254">
        <f t="shared" si="2"/>
        <v>0</v>
      </c>
      <c r="J34" s="145"/>
      <c r="K34" s="137"/>
      <c r="L34" s="17">
        <v>0</v>
      </c>
      <c r="M34" s="45"/>
      <c r="N34" s="46"/>
      <c r="O34" s="150"/>
      <c r="P34" s="183"/>
      <c r="Q34" s="77" t="s">
        <v>796</v>
      </c>
      <c r="R34" s="18">
        <f t="shared" si="7"/>
        <v>50.368263749999997</v>
      </c>
      <c r="S34" s="18">
        <f t="shared" si="3"/>
        <v>50.368263749999997</v>
      </c>
      <c r="T34" s="18">
        <f t="shared" si="8"/>
        <v>1.3312687500000002</v>
      </c>
      <c r="U34" s="18">
        <f t="shared" si="9"/>
        <v>1.4354550000000004</v>
      </c>
      <c r="V34" s="18">
        <f t="shared" si="10"/>
        <v>1.3775737500000003</v>
      </c>
      <c r="W34" s="18">
        <f t="shared" si="11"/>
        <v>0</v>
      </c>
      <c r="X34" s="18"/>
      <c r="Y34" s="18"/>
      <c r="Z34" s="10"/>
      <c r="AA34" s="17">
        <v>0.05</v>
      </c>
      <c r="AB34" s="47"/>
      <c r="AC34" s="150"/>
      <c r="AD34" s="183"/>
      <c r="AE34" s="77" t="s">
        <v>796</v>
      </c>
      <c r="AF34" s="248">
        <v>47.969774999999998</v>
      </c>
      <c r="AG34" s="248">
        <v>47.969774999999998</v>
      </c>
      <c r="AH34" s="248">
        <v>1.2678750000000001</v>
      </c>
      <c r="AI34" s="248">
        <v>1.3671000000000002</v>
      </c>
      <c r="AJ34" s="248">
        <v>1.3119750000000001</v>
      </c>
      <c r="AK34" s="248">
        <v>0</v>
      </c>
      <c r="AL34" s="248"/>
      <c r="AM34" s="248"/>
    </row>
    <row r="35" spans="1:39" s="48" customFormat="1" x14ac:dyDescent="0.35">
      <c r="A35" s="150"/>
      <c r="B35" s="183"/>
      <c r="C35" s="77" t="s">
        <v>797</v>
      </c>
      <c r="D35" s="151">
        <f t="shared" si="0"/>
        <v>50.368263749999997</v>
      </c>
      <c r="E35" s="151">
        <f t="shared" si="1"/>
        <v>50.368263749999997</v>
      </c>
      <c r="F35" s="151">
        <f t="shared" si="4"/>
        <v>1.3312687500000002</v>
      </c>
      <c r="G35" s="151">
        <f t="shared" si="5"/>
        <v>1.4354550000000004</v>
      </c>
      <c r="H35" s="151">
        <f t="shared" si="6"/>
        <v>1.3775737500000003</v>
      </c>
      <c r="I35" s="254">
        <f t="shared" si="2"/>
        <v>0</v>
      </c>
      <c r="J35" s="145"/>
      <c r="K35" s="137"/>
      <c r="L35" s="17">
        <v>0</v>
      </c>
      <c r="M35" s="45"/>
      <c r="N35" s="46"/>
      <c r="O35" s="150"/>
      <c r="P35" s="183"/>
      <c r="Q35" s="77" t="s">
        <v>797</v>
      </c>
      <c r="R35" s="18">
        <f t="shared" si="7"/>
        <v>50.368263749999997</v>
      </c>
      <c r="S35" s="18">
        <f t="shared" si="3"/>
        <v>50.368263749999997</v>
      </c>
      <c r="T35" s="18">
        <f t="shared" si="8"/>
        <v>1.3312687500000002</v>
      </c>
      <c r="U35" s="18">
        <f t="shared" si="9"/>
        <v>1.4354550000000004</v>
      </c>
      <c r="V35" s="18">
        <f t="shared" si="10"/>
        <v>1.3775737500000003</v>
      </c>
      <c r="W35" s="18">
        <f t="shared" si="11"/>
        <v>0</v>
      </c>
      <c r="X35" s="18"/>
      <c r="Y35" s="18"/>
      <c r="Z35" s="10"/>
      <c r="AA35" s="17">
        <v>0.05</v>
      </c>
      <c r="AB35" s="47"/>
      <c r="AC35" s="150"/>
      <c r="AD35" s="183"/>
      <c r="AE35" s="77" t="s">
        <v>797</v>
      </c>
      <c r="AF35" s="248">
        <v>47.969774999999998</v>
      </c>
      <c r="AG35" s="248">
        <v>47.969774999999998</v>
      </c>
      <c r="AH35" s="248">
        <v>1.2678750000000001</v>
      </c>
      <c r="AI35" s="248">
        <v>1.3671000000000002</v>
      </c>
      <c r="AJ35" s="248">
        <v>1.3119750000000001</v>
      </c>
      <c r="AK35" s="248">
        <v>0</v>
      </c>
      <c r="AL35" s="248"/>
      <c r="AM35" s="248"/>
    </row>
    <row r="36" spans="1:39" s="48" customFormat="1" x14ac:dyDescent="0.35">
      <c r="A36" s="334" t="s">
        <v>865</v>
      </c>
      <c r="B36" s="339" t="s">
        <v>715</v>
      </c>
      <c r="C36" s="340" t="s">
        <v>775</v>
      </c>
      <c r="D36" s="337">
        <f t="shared" ref="D36:D68" si="12">R36*(1+L36)</f>
        <v>41.917601250000011</v>
      </c>
      <c r="E36" s="337">
        <f t="shared" si="1"/>
        <v>41.917601250000011</v>
      </c>
      <c r="F36" s="337">
        <f t="shared" si="4"/>
        <v>2.4773175000000007</v>
      </c>
      <c r="G36" s="337">
        <f t="shared" si="5"/>
        <v>2.4773175000000007</v>
      </c>
      <c r="H36" s="337">
        <f t="shared" si="6"/>
        <v>2.4773175000000007</v>
      </c>
      <c r="I36" s="338">
        <f>W36*(1+L36)</f>
        <v>0</v>
      </c>
      <c r="J36" s="257"/>
      <c r="K36" s="258"/>
      <c r="L36" s="17">
        <v>0</v>
      </c>
      <c r="M36" s="45"/>
      <c r="N36" s="46"/>
      <c r="O36" s="165" t="s">
        <v>865</v>
      </c>
      <c r="P36" s="186" t="s">
        <v>716</v>
      </c>
      <c r="Q36" s="164" t="s">
        <v>775</v>
      </c>
      <c r="R36" s="18">
        <f t="shared" si="7"/>
        <v>41.917601250000011</v>
      </c>
      <c r="S36" s="18">
        <f t="shared" si="3"/>
        <v>41.917601250000011</v>
      </c>
      <c r="T36" s="18">
        <f t="shared" si="8"/>
        <v>2.4773175000000007</v>
      </c>
      <c r="U36" s="18">
        <f t="shared" si="9"/>
        <v>2.4773175000000007</v>
      </c>
      <c r="V36" s="18">
        <f t="shared" si="10"/>
        <v>2.4773175000000007</v>
      </c>
      <c r="W36" s="18">
        <f t="shared" si="11"/>
        <v>0</v>
      </c>
      <c r="X36" s="18"/>
      <c r="Y36" s="18"/>
      <c r="Z36" s="10"/>
      <c r="AA36" s="17">
        <v>0.05</v>
      </c>
      <c r="AB36" s="47"/>
      <c r="AC36" s="165" t="s">
        <v>865</v>
      </c>
      <c r="AD36" s="186" t="s">
        <v>716</v>
      </c>
      <c r="AE36" s="164" t="s">
        <v>775</v>
      </c>
      <c r="AF36" s="248">
        <v>39.92152500000001</v>
      </c>
      <c r="AG36" s="248">
        <v>39.92152500000001</v>
      </c>
      <c r="AH36" s="248">
        <v>2.3593500000000005</v>
      </c>
      <c r="AI36" s="248">
        <v>2.3593500000000005</v>
      </c>
      <c r="AJ36" s="248">
        <v>2.3593500000000005</v>
      </c>
      <c r="AK36" s="248">
        <v>0</v>
      </c>
      <c r="AL36" s="248"/>
      <c r="AM36" s="248"/>
    </row>
    <row r="37" spans="1:39" s="48" customFormat="1" x14ac:dyDescent="0.35">
      <c r="A37" s="167" t="s">
        <v>872</v>
      </c>
      <c r="B37" s="313" t="s">
        <v>715</v>
      </c>
      <c r="C37" s="168" t="s">
        <v>802</v>
      </c>
      <c r="D37" s="169">
        <f t="shared" si="12"/>
        <v>58.8735</v>
      </c>
      <c r="E37" s="169">
        <f t="shared" si="1"/>
        <v>66.412500000000009</v>
      </c>
      <c r="F37" s="169">
        <f t="shared" si="4"/>
        <v>3.8010000000000002</v>
      </c>
      <c r="G37" s="169">
        <f t="shared" si="5"/>
        <v>4.1159999999999997</v>
      </c>
      <c r="H37" s="169">
        <f t="shared" si="6"/>
        <v>4.1159999999999997</v>
      </c>
      <c r="I37" s="155">
        <f t="shared" si="2"/>
        <v>0</v>
      </c>
      <c r="J37" s="170"/>
      <c r="K37" s="171"/>
      <c r="L37" s="17">
        <v>0</v>
      </c>
      <c r="M37" s="45"/>
      <c r="N37" s="46"/>
      <c r="O37" s="167" t="s">
        <v>872</v>
      </c>
      <c r="P37" s="189" t="s">
        <v>716</v>
      </c>
      <c r="Q37" s="168" t="s">
        <v>802</v>
      </c>
      <c r="R37" s="18">
        <f t="shared" si="7"/>
        <v>58.8735</v>
      </c>
      <c r="S37" s="18">
        <f t="shared" si="3"/>
        <v>66.412500000000009</v>
      </c>
      <c r="T37" s="18">
        <f t="shared" si="8"/>
        <v>3.8010000000000002</v>
      </c>
      <c r="U37" s="18">
        <f t="shared" si="9"/>
        <v>4.1159999999999997</v>
      </c>
      <c r="V37" s="18">
        <f t="shared" si="10"/>
        <v>4.1159999999999997</v>
      </c>
      <c r="W37" s="18">
        <f t="shared" si="11"/>
        <v>0</v>
      </c>
      <c r="X37" s="18"/>
      <c r="Y37" s="18"/>
      <c r="Z37" s="10"/>
      <c r="AA37" s="17">
        <v>0.05</v>
      </c>
      <c r="AB37" s="47"/>
      <c r="AC37" s="167" t="s">
        <v>872</v>
      </c>
      <c r="AD37" s="189" t="s">
        <v>716</v>
      </c>
      <c r="AE37" s="168" t="s">
        <v>802</v>
      </c>
      <c r="AF37" s="264">
        <v>56.07</v>
      </c>
      <c r="AG37" s="264">
        <v>63.25</v>
      </c>
      <c r="AH37" s="264">
        <v>3.62</v>
      </c>
      <c r="AI37" s="264">
        <v>3.92</v>
      </c>
      <c r="AJ37" s="264">
        <v>3.92</v>
      </c>
      <c r="AK37" s="248">
        <v>0</v>
      </c>
      <c r="AL37" s="248"/>
      <c r="AM37" s="248"/>
    </row>
    <row r="38" spans="1:39" s="48" customFormat="1" x14ac:dyDescent="0.35">
      <c r="A38" s="172"/>
      <c r="B38" s="190"/>
      <c r="C38" s="168" t="s">
        <v>803</v>
      </c>
      <c r="D38" s="169">
        <f t="shared" si="12"/>
        <v>65.173500000000004</v>
      </c>
      <c r="E38" s="169">
        <f t="shared" si="1"/>
        <v>71.757000000000005</v>
      </c>
      <c r="F38" s="169">
        <f t="shared" si="4"/>
        <v>4.9980000000000002</v>
      </c>
      <c r="G38" s="169">
        <f t="shared" si="5"/>
        <v>5.4285000000000005</v>
      </c>
      <c r="H38" s="169">
        <f t="shared" si="6"/>
        <v>5.4285000000000005</v>
      </c>
      <c r="I38" s="155">
        <f t="shared" si="2"/>
        <v>0</v>
      </c>
      <c r="J38" s="170"/>
      <c r="K38" s="171"/>
      <c r="L38" s="17">
        <v>0</v>
      </c>
      <c r="M38" s="45"/>
      <c r="N38" s="46"/>
      <c r="O38" s="172"/>
      <c r="P38" s="190"/>
      <c r="Q38" s="168" t="s">
        <v>803</v>
      </c>
      <c r="R38" s="18">
        <f t="shared" si="7"/>
        <v>65.173500000000004</v>
      </c>
      <c r="S38" s="18">
        <f t="shared" si="3"/>
        <v>71.757000000000005</v>
      </c>
      <c r="T38" s="18">
        <f t="shared" si="8"/>
        <v>4.9980000000000002</v>
      </c>
      <c r="U38" s="18">
        <f t="shared" si="9"/>
        <v>5.4285000000000005</v>
      </c>
      <c r="V38" s="18">
        <f t="shared" si="10"/>
        <v>5.4285000000000005</v>
      </c>
      <c r="W38" s="18">
        <f t="shared" si="11"/>
        <v>0</v>
      </c>
      <c r="X38" s="18"/>
      <c r="Y38" s="18"/>
      <c r="Z38" s="10"/>
      <c r="AA38" s="17">
        <v>0.05</v>
      </c>
      <c r="AB38" s="47"/>
      <c r="AC38" s="172"/>
      <c r="AD38" s="190"/>
      <c r="AE38" s="168" t="s">
        <v>803</v>
      </c>
      <c r="AF38" s="264">
        <v>62.07</v>
      </c>
      <c r="AG38" s="264">
        <v>68.34</v>
      </c>
      <c r="AH38" s="264">
        <v>4.76</v>
      </c>
      <c r="AI38" s="264">
        <v>5.17</v>
      </c>
      <c r="AJ38" s="264">
        <v>5.17</v>
      </c>
      <c r="AK38" s="248">
        <v>0</v>
      </c>
      <c r="AL38" s="248"/>
      <c r="AM38" s="248"/>
    </row>
    <row r="39" spans="1:39" s="48" customFormat="1" x14ac:dyDescent="0.35">
      <c r="A39" s="172"/>
      <c r="B39" s="190"/>
      <c r="C39" s="168" t="s">
        <v>804</v>
      </c>
      <c r="D39" s="169">
        <f t="shared" si="12"/>
        <v>65.173500000000004</v>
      </c>
      <c r="E39" s="169">
        <f t="shared" si="1"/>
        <v>71.757000000000005</v>
      </c>
      <c r="F39" s="169">
        <f t="shared" si="4"/>
        <v>4.9980000000000002</v>
      </c>
      <c r="G39" s="169">
        <f t="shared" si="5"/>
        <v>5.4285000000000005</v>
      </c>
      <c r="H39" s="169">
        <f t="shared" si="6"/>
        <v>5.4285000000000005</v>
      </c>
      <c r="I39" s="155">
        <f t="shared" si="2"/>
        <v>0</v>
      </c>
      <c r="J39" s="170"/>
      <c r="K39" s="171"/>
      <c r="L39" s="17">
        <v>0</v>
      </c>
      <c r="M39" s="45"/>
      <c r="N39" s="46"/>
      <c r="O39" s="172"/>
      <c r="P39" s="190"/>
      <c r="Q39" s="168" t="s">
        <v>804</v>
      </c>
      <c r="R39" s="18">
        <f t="shared" si="7"/>
        <v>65.173500000000004</v>
      </c>
      <c r="S39" s="18">
        <f t="shared" si="3"/>
        <v>71.757000000000005</v>
      </c>
      <c r="T39" s="18">
        <f t="shared" si="8"/>
        <v>4.9980000000000002</v>
      </c>
      <c r="U39" s="18">
        <f t="shared" si="9"/>
        <v>5.4285000000000005</v>
      </c>
      <c r="V39" s="18">
        <f t="shared" si="10"/>
        <v>5.4285000000000005</v>
      </c>
      <c r="W39" s="18">
        <f t="shared" si="11"/>
        <v>0</v>
      </c>
      <c r="X39" s="18"/>
      <c r="Y39" s="18"/>
      <c r="Z39" s="10"/>
      <c r="AA39" s="17">
        <v>0.05</v>
      </c>
      <c r="AB39" s="47"/>
      <c r="AC39" s="172"/>
      <c r="AD39" s="190"/>
      <c r="AE39" s="168" t="s">
        <v>804</v>
      </c>
      <c r="AF39" s="264">
        <v>62.07</v>
      </c>
      <c r="AG39" s="264">
        <v>68.34</v>
      </c>
      <c r="AH39" s="264">
        <v>4.76</v>
      </c>
      <c r="AI39" s="264">
        <v>5.17</v>
      </c>
      <c r="AJ39" s="264">
        <v>5.17</v>
      </c>
      <c r="AK39" s="248">
        <v>0</v>
      </c>
      <c r="AL39" s="248"/>
      <c r="AM39" s="248"/>
    </row>
    <row r="40" spans="1:39" s="48" customFormat="1" x14ac:dyDescent="0.35">
      <c r="A40" s="172"/>
      <c r="B40" s="190"/>
      <c r="C40" s="168" t="s">
        <v>805</v>
      </c>
      <c r="D40" s="169">
        <f t="shared" si="12"/>
        <v>65.173500000000004</v>
      </c>
      <c r="E40" s="169">
        <f t="shared" si="1"/>
        <v>71.757000000000005</v>
      </c>
      <c r="F40" s="169">
        <f t="shared" si="4"/>
        <v>4.9980000000000002</v>
      </c>
      <c r="G40" s="169">
        <f t="shared" si="5"/>
        <v>5.4285000000000005</v>
      </c>
      <c r="H40" s="169">
        <f t="shared" si="6"/>
        <v>5.4285000000000005</v>
      </c>
      <c r="I40" s="155">
        <f t="shared" si="2"/>
        <v>0</v>
      </c>
      <c r="J40" s="170"/>
      <c r="K40" s="171"/>
      <c r="L40" s="17">
        <v>0</v>
      </c>
      <c r="M40" s="45"/>
      <c r="N40" s="46"/>
      <c r="O40" s="172"/>
      <c r="P40" s="190"/>
      <c r="Q40" s="168" t="s">
        <v>805</v>
      </c>
      <c r="R40" s="18">
        <f t="shared" si="7"/>
        <v>65.173500000000004</v>
      </c>
      <c r="S40" s="18">
        <f t="shared" si="3"/>
        <v>71.757000000000005</v>
      </c>
      <c r="T40" s="18">
        <f t="shared" si="8"/>
        <v>4.9980000000000002</v>
      </c>
      <c r="U40" s="18">
        <f t="shared" si="9"/>
        <v>5.4285000000000005</v>
      </c>
      <c r="V40" s="18">
        <f t="shared" si="10"/>
        <v>5.4285000000000005</v>
      </c>
      <c r="W40" s="18">
        <f t="shared" si="11"/>
        <v>0</v>
      </c>
      <c r="X40" s="18"/>
      <c r="Y40" s="18"/>
      <c r="Z40" s="10"/>
      <c r="AA40" s="17">
        <v>0.05</v>
      </c>
      <c r="AB40" s="47"/>
      <c r="AC40" s="172"/>
      <c r="AD40" s="190"/>
      <c r="AE40" s="168" t="s">
        <v>805</v>
      </c>
      <c r="AF40" s="264">
        <v>62.07</v>
      </c>
      <c r="AG40" s="264">
        <v>68.34</v>
      </c>
      <c r="AH40" s="264">
        <v>4.76</v>
      </c>
      <c r="AI40" s="264">
        <v>5.17</v>
      </c>
      <c r="AJ40" s="264">
        <v>5.17</v>
      </c>
      <c r="AK40" s="248">
        <v>0</v>
      </c>
      <c r="AL40" s="248"/>
      <c r="AM40" s="248"/>
    </row>
    <row r="41" spans="1:39" s="48" customFormat="1" x14ac:dyDescent="0.35">
      <c r="A41" s="172"/>
      <c r="B41" s="190"/>
      <c r="C41" s="168" t="s">
        <v>1025</v>
      </c>
      <c r="D41" s="169">
        <f t="shared" si="12"/>
        <v>0</v>
      </c>
      <c r="E41" s="169">
        <f t="shared" si="1"/>
        <v>0</v>
      </c>
      <c r="F41" s="169">
        <f t="shared" si="4"/>
        <v>0</v>
      </c>
      <c r="G41" s="169">
        <f t="shared" si="5"/>
        <v>0</v>
      </c>
      <c r="H41" s="169">
        <f t="shared" si="6"/>
        <v>0</v>
      </c>
      <c r="I41" s="155">
        <f t="shared" si="2"/>
        <v>0</v>
      </c>
      <c r="J41" s="170"/>
      <c r="K41" s="171"/>
      <c r="L41" s="17">
        <v>0</v>
      </c>
      <c r="M41" s="45"/>
      <c r="N41" s="46"/>
      <c r="O41" s="172"/>
      <c r="P41" s="190"/>
      <c r="Q41" s="168" t="s">
        <v>806</v>
      </c>
      <c r="R41" s="18">
        <f t="shared" si="7"/>
        <v>0</v>
      </c>
      <c r="S41" s="18">
        <f t="shared" si="3"/>
        <v>0</v>
      </c>
      <c r="T41" s="18">
        <f t="shared" si="8"/>
        <v>0</v>
      </c>
      <c r="U41" s="18">
        <f t="shared" si="9"/>
        <v>0</v>
      </c>
      <c r="V41" s="18">
        <f t="shared" si="10"/>
        <v>0</v>
      </c>
      <c r="W41" s="18">
        <f t="shared" si="11"/>
        <v>0</v>
      </c>
      <c r="X41" s="18"/>
      <c r="Y41" s="18"/>
      <c r="Z41" s="10"/>
      <c r="AA41" s="17">
        <v>0.05</v>
      </c>
      <c r="AB41" s="47"/>
      <c r="AC41" s="172"/>
      <c r="AD41" s="190"/>
      <c r="AE41" s="168" t="s">
        <v>806</v>
      </c>
      <c r="AF41" s="248">
        <v>0</v>
      </c>
      <c r="AG41" s="248">
        <v>0</v>
      </c>
      <c r="AH41" s="248">
        <v>0</v>
      </c>
      <c r="AI41" s="248">
        <v>0</v>
      </c>
      <c r="AJ41" s="248">
        <v>0</v>
      </c>
      <c r="AK41" s="248">
        <v>0</v>
      </c>
      <c r="AL41" s="248"/>
      <c r="AM41" s="248"/>
    </row>
    <row r="42" spans="1:39" s="48" customFormat="1" x14ac:dyDescent="0.35">
      <c r="A42" s="334" t="s">
        <v>874</v>
      </c>
      <c r="B42" s="339" t="s">
        <v>715</v>
      </c>
      <c r="C42" s="340" t="s">
        <v>809</v>
      </c>
      <c r="D42" s="337">
        <f t="shared" si="12"/>
        <v>58.8735</v>
      </c>
      <c r="E42" s="337">
        <f t="shared" si="1"/>
        <v>66.412500000000009</v>
      </c>
      <c r="F42" s="337">
        <f t="shared" si="4"/>
        <v>3.8010000000000002</v>
      </c>
      <c r="G42" s="337">
        <f t="shared" si="5"/>
        <v>4.1159999999999997</v>
      </c>
      <c r="H42" s="337">
        <f t="shared" si="6"/>
        <v>4.1159999999999997</v>
      </c>
      <c r="I42" s="338">
        <f t="shared" si="2"/>
        <v>0</v>
      </c>
      <c r="J42" s="257"/>
      <c r="K42" s="258"/>
      <c r="L42" s="17">
        <v>0</v>
      </c>
      <c r="M42" s="45"/>
      <c r="N42" s="46"/>
      <c r="O42" s="165" t="s">
        <v>874</v>
      </c>
      <c r="P42" s="186" t="s">
        <v>716</v>
      </c>
      <c r="Q42" s="164" t="s">
        <v>809</v>
      </c>
      <c r="R42" s="18">
        <f t="shared" si="7"/>
        <v>58.8735</v>
      </c>
      <c r="S42" s="18">
        <f t="shared" si="3"/>
        <v>66.412500000000009</v>
      </c>
      <c r="T42" s="18">
        <f t="shared" si="8"/>
        <v>3.8010000000000002</v>
      </c>
      <c r="U42" s="18">
        <f t="shared" si="9"/>
        <v>4.1159999999999997</v>
      </c>
      <c r="V42" s="18">
        <f t="shared" si="10"/>
        <v>4.1159999999999997</v>
      </c>
      <c r="W42" s="18">
        <f t="shared" si="11"/>
        <v>0</v>
      </c>
      <c r="X42" s="18"/>
      <c r="Y42" s="18"/>
      <c r="Z42" s="10"/>
      <c r="AA42" s="17">
        <v>0.05</v>
      </c>
      <c r="AB42" s="47"/>
      <c r="AC42" s="165" t="s">
        <v>874</v>
      </c>
      <c r="AD42" s="186" t="s">
        <v>716</v>
      </c>
      <c r="AE42" s="164" t="s">
        <v>809</v>
      </c>
      <c r="AF42" s="264">
        <v>56.07</v>
      </c>
      <c r="AG42" s="264">
        <v>63.25</v>
      </c>
      <c r="AH42" s="264">
        <v>3.62</v>
      </c>
      <c r="AI42" s="264">
        <v>3.92</v>
      </c>
      <c r="AJ42" s="264">
        <v>3.92</v>
      </c>
      <c r="AK42" s="248">
        <v>0</v>
      </c>
      <c r="AL42" s="248"/>
      <c r="AM42" s="248"/>
    </row>
    <row r="43" spans="1:39" s="48" customFormat="1" x14ac:dyDescent="0.35">
      <c r="A43" s="341"/>
      <c r="B43" s="342"/>
      <c r="C43" s="340" t="s">
        <v>810</v>
      </c>
      <c r="D43" s="337">
        <f t="shared" si="12"/>
        <v>65.173500000000004</v>
      </c>
      <c r="E43" s="337">
        <f t="shared" si="1"/>
        <v>71.757000000000005</v>
      </c>
      <c r="F43" s="337">
        <f t="shared" si="4"/>
        <v>4.9980000000000002</v>
      </c>
      <c r="G43" s="337">
        <f t="shared" si="5"/>
        <v>5.4285000000000005</v>
      </c>
      <c r="H43" s="337">
        <f t="shared" si="6"/>
        <v>5.4285000000000005</v>
      </c>
      <c r="I43" s="338">
        <f t="shared" si="2"/>
        <v>0</v>
      </c>
      <c r="J43" s="257"/>
      <c r="K43" s="258"/>
      <c r="L43" s="17">
        <v>0</v>
      </c>
      <c r="M43" s="45"/>
      <c r="N43" s="46"/>
      <c r="O43" s="163"/>
      <c r="P43" s="187"/>
      <c r="Q43" s="164" t="s">
        <v>810</v>
      </c>
      <c r="R43" s="18">
        <f t="shared" si="7"/>
        <v>65.173500000000004</v>
      </c>
      <c r="S43" s="18">
        <f t="shared" si="3"/>
        <v>71.757000000000005</v>
      </c>
      <c r="T43" s="18">
        <f t="shared" si="8"/>
        <v>4.9980000000000002</v>
      </c>
      <c r="U43" s="18">
        <f t="shared" si="9"/>
        <v>5.4285000000000005</v>
      </c>
      <c r="V43" s="18">
        <f t="shared" si="10"/>
        <v>5.4285000000000005</v>
      </c>
      <c r="W43" s="18">
        <f t="shared" si="11"/>
        <v>0</v>
      </c>
      <c r="X43" s="18"/>
      <c r="Y43" s="18"/>
      <c r="Z43" s="10"/>
      <c r="AA43" s="17">
        <v>0.05</v>
      </c>
      <c r="AB43" s="47"/>
      <c r="AC43" s="163"/>
      <c r="AD43" s="187"/>
      <c r="AE43" s="164" t="s">
        <v>810</v>
      </c>
      <c r="AF43" s="264">
        <v>62.07</v>
      </c>
      <c r="AG43" s="264">
        <v>68.34</v>
      </c>
      <c r="AH43" s="264">
        <v>4.76</v>
      </c>
      <c r="AI43" s="264">
        <v>5.17</v>
      </c>
      <c r="AJ43" s="264">
        <v>5.17</v>
      </c>
      <c r="AK43" s="248">
        <v>0</v>
      </c>
      <c r="AL43" s="248"/>
      <c r="AM43" s="248"/>
    </row>
    <row r="44" spans="1:39" s="48" customFormat="1" x14ac:dyDescent="0.35">
      <c r="A44" s="167" t="s">
        <v>891</v>
      </c>
      <c r="B44" s="313" t="s">
        <v>715</v>
      </c>
      <c r="C44" s="168" t="s">
        <v>798</v>
      </c>
      <c r="D44" s="169">
        <f t="shared" si="12"/>
        <v>35.994</v>
      </c>
      <c r="E44" s="169">
        <f t="shared" si="1"/>
        <v>35.994</v>
      </c>
      <c r="F44" s="169">
        <f t="shared" si="4"/>
        <v>1.1760000000000002</v>
      </c>
      <c r="G44" s="169">
        <f t="shared" si="5"/>
        <v>1.1445000000000001</v>
      </c>
      <c r="H44" s="169">
        <f t="shared" si="6"/>
        <v>1.1445000000000001</v>
      </c>
      <c r="I44" s="155">
        <f>W44*(1+L44)</f>
        <v>0</v>
      </c>
      <c r="J44" s="170"/>
      <c r="K44" s="171"/>
      <c r="L44" s="17">
        <v>0</v>
      </c>
      <c r="M44" s="45"/>
      <c r="N44" s="46"/>
      <c r="O44" s="167" t="s">
        <v>891</v>
      </c>
      <c r="P44" s="189" t="s">
        <v>716</v>
      </c>
      <c r="Q44" s="168" t="s">
        <v>798</v>
      </c>
      <c r="R44" s="18">
        <f t="shared" si="7"/>
        <v>35.994</v>
      </c>
      <c r="S44" s="18">
        <f t="shared" si="3"/>
        <v>35.994</v>
      </c>
      <c r="T44" s="18">
        <f t="shared" si="8"/>
        <v>1.1760000000000002</v>
      </c>
      <c r="U44" s="18">
        <f t="shared" si="9"/>
        <v>1.1445000000000001</v>
      </c>
      <c r="V44" s="18">
        <f t="shared" si="10"/>
        <v>1.1445000000000001</v>
      </c>
      <c r="W44" s="18">
        <f t="shared" si="11"/>
        <v>0</v>
      </c>
      <c r="X44" s="18"/>
      <c r="Y44" s="18"/>
      <c r="Z44" s="10"/>
      <c r="AA44" s="17">
        <v>0.05</v>
      </c>
      <c r="AB44" s="47"/>
      <c r="AC44" s="167" t="s">
        <v>891</v>
      </c>
      <c r="AD44" s="189" t="s">
        <v>716</v>
      </c>
      <c r="AE44" s="168" t="s">
        <v>798</v>
      </c>
      <c r="AF44" s="248">
        <v>34.28</v>
      </c>
      <c r="AG44" s="248">
        <v>34.28</v>
      </c>
      <c r="AH44" s="248">
        <v>1.1200000000000001</v>
      </c>
      <c r="AI44" s="248">
        <v>1.0900000000000001</v>
      </c>
      <c r="AJ44" s="248">
        <v>1.0900000000000001</v>
      </c>
      <c r="AK44" s="248">
        <v>0</v>
      </c>
      <c r="AL44" s="248"/>
      <c r="AM44" s="248"/>
    </row>
    <row r="45" spans="1:39" s="48" customFormat="1" x14ac:dyDescent="0.35">
      <c r="A45" s="172"/>
      <c r="B45" s="190"/>
      <c r="C45" s="168" t="s">
        <v>799</v>
      </c>
      <c r="D45" s="169">
        <f t="shared" si="12"/>
        <v>50.368499999999997</v>
      </c>
      <c r="E45" s="169">
        <f t="shared" si="1"/>
        <v>50.368499999999997</v>
      </c>
      <c r="F45" s="169">
        <f t="shared" si="4"/>
        <v>1.1760000000000002</v>
      </c>
      <c r="G45" s="169">
        <f t="shared" si="5"/>
        <v>1.1445000000000001</v>
      </c>
      <c r="H45" s="169">
        <f t="shared" si="6"/>
        <v>1.1445000000000001</v>
      </c>
      <c r="I45" s="155">
        <f>W45*(1+L45)</f>
        <v>0</v>
      </c>
      <c r="J45" s="170"/>
      <c r="K45" s="171"/>
      <c r="L45" s="17">
        <v>0</v>
      </c>
      <c r="M45" s="45"/>
      <c r="N45" s="46"/>
      <c r="O45" s="172"/>
      <c r="P45" s="190"/>
      <c r="Q45" s="168" t="s">
        <v>799</v>
      </c>
      <c r="R45" s="18">
        <f t="shared" si="7"/>
        <v>50.368499999999997</v>
      </c>
      <c r="S45" s="18">
        <f t="shared" si="3"/>
        <v>50.368499999999997</v>
      </c>
      <c r="T45" s="18">
        <f t="shared" si="8"/>
        <v>1.1760000000000002</v>
      </c>
      <c r="U45" s="18">
        <f t="shared" si="9"/>
        <v>1.1445000000000001</v>
      </c>
      <c r="V45" s="18">
        <f t="shared" si="10"/>
        <v>1.1445000000000001</v>
      </c>
      <c r="W45" s="18">
        <f t="shared" si="11"/>
        <v>0</v>
      </c>
      <c r="X45" s="18"/>
      <c r="Y45" s="18"/>
      <c r="Z45" s="10"/>
      <c r="AA45" s="17">
        <v>0.05</v>
      </c>
      <c r="AB45" s="47"/>
      <c r="AC45" s="172"/>
      <c r="AD45" s="190"/>
      <c r="AE45" s="168" t="s">
        <v>799</v>
      </c>
      <c r="AF45" s="248">
        <v>47.97</v>
      </c>
      <c r="AG45" s="248">
        <v>47.97</v>
      </c>
      <c r="AH45" s="248">
        <v>1.1200000000000001</v>
      </c>
      <c r="AI45" s="248">
        <v>1.0900000000000001</v>
      </c>
      <c r="AJ45" s="248">
        <v>1.0900000000000001</v>
      </c>
      <c r="AK45" s="248">
        <v>0</v>
      </c>
      <c r="AL45" s="248"/>
      <c r="AM45" s="248"/>
    </row>
    <row r="46" spans="1:39" s="48" customFormat="1" x14ac:dyDescent="0.35">
      <c r="A46" s="334" t="s">
        <v>890</v>
      </c>
      <c r="B46" s="339" t="s">
        <v>715</v>
      </c>
      <c r="C46" s="340" t="s">
        <v>811</v>
      </c>
      <c r="D46" s="337">
        <f t="shared" si="12"/>
        <v>33.096000000000004</v>
      </c>
      <c r="E46" s="337">
        <f t="shared" si="1"/>
        <v>33.096000000000004</v>
      </c>
      <c r="F46" s="337">
        <f t="shared" si="4"/>
        <v>0.97650000000000015</v>
      </c>
      <c r="G46" s="337">
        <f t="shared" si="5"/>
        <v>1.05</v>
      </c>
      <c r="H46" s="337">
        <f t="shared" si="6"/>
        <v>0.94500000000000006</v>
      </c>
      <c r="I46" s="338">
        <f t="shared" si="2"/>
        <v>0</v>
      </c>
      <c r="J46" s="257"/>
      <c r="K46" s="258"/>
      <c r="L46" s="17">
        <v>0</v>
      </c>
      <c r="M46" s="45"/>
      <c r="N46" s="46"/>
      <c r="O46" s="165" t="s">
        <v>890</v>
      </c>
      <c r="P46" s="186" t="s">
        <v>716</v>
      </c>
      <c r="Q46" s="164" t="s">
        <v>811</v>
      </c>
      <c r="R46" s="18">
        <f t="shared" si="7"/>
        <v>33.096000000000004</v>
      </c>
      <c r="S46" s="18">
        <f t="shared" si="3"/>
        <v>33.096000000000004</v>
      </c>
      <c r="T46" s="18">
        <f t="shared" si="8"/>
        <v>0.97650000000000015</v>
      </c>
      <c r="U46" s="18">
        <f t="shared" si="9"/>
        <v>1.05</v>
      </c>
      <c r="V46" s="18">
        <f t="shared" si="10"/>
        <v>0.94500000000000006</v>
      </c>
      <c r="W46" s="18">
        <f t="shared" si="11"/>
        <v>0</v>
      </c>
      <c r="X46" s="18"/>
      <c r="Y46" s="18"/>
      <c r="Z46" s="10"/>
      <c r="AA46" s="17">
        <v>0.05</v>
      </c>
      <c r="AB46" s="47"/>
      <c r="AC46" s="165" t="s">
        <v>890</v>
      </c>
      <c r="AD46" s="186" t="s">
        <v>716</v>
      </c>
      <c r="AE46" s="164" t="s">
        <v>811</v>
      </c>
      <c r="AF46" s="248">
        <v>31.52</v>
      </c>
      <c r="AG46" s="248">
        <v>31.52</v>
      </c>
      <c r="AH46" s="248">
        <v>0.93</v>
      </c>
      <c r="AI46" s="248">
        <v>1</v>
      </c>
      <c r="AJ46" s="248">
        <v>0.9</v>
      </c>
      <c r="AK46" s="248">
        <v>0</v>
      </c>
      <c r="AL46" s="248"/>
      <c r="AM46" s="248"/>
    </row>
    <row r="47" spans="1:39" s="48" customFormat="1" x14ac:dyDescent="0.35">
      <c r="A47" s="341"/>
      <c r="B47" s="342"/>
      <c r="C47" s="340" t="s">
        <v>841</v>
      </c>
      <c r="D47" s="337">
        <f t="shared" si="12"/>
        <v>52.962000000000003</v>
      </c>
      <c r="E47" s="337">
        <f t="shared" si="1"/>
        <v>52.962000000000003</v>
      </c>
      <c r="F47" s="337">
        <f t="shared" si="4"/>
        <v>0.97650000000000015</v>
      </c>
      <c r="G47" s="337">
        <f t="shared" si="5"/>
        <v>1.05</v>
      </c>
      <c r="H47" s="337">
        <f t="shared" si="6"/>
        <v>0.94500000000000006</v>
      </c>
      <c r="I47" s="338">
        <f t="shared" si="2"/>
        <v>0</v>
      </c>
      <c r="J47" s="257"/>
      <c r="K47" s="258"/>
      <c r="L47" s="17">
        <v>0</v>
      </c>
      <c r="M47" s="45"/>
      <c r="N47" s="46"/>
      <c r="O47" s="163"/>
      <c r="P47" s="187"/>
      <c r="Q47" s="164" t="s">
        <v>841</v>
      </c>
      <c r="R47" s="18">
        <f t="shared" si="7"/>
        <v>52.962000000000003</v>
      </c>
      <c r="S47" s="18">
        <f t="shared" si="3"/>
        <v>52.962000000000003</v>
      </c>
      <c r="T47" s="18">
        <f t="shared" si="8"/>
        <v>0.97650000000000015</v>
      </c>
      <c r="U47" s="18">
        <f t="shared" si="9"/>
        <v>1.05</v>
      </c>
      <c r="V47" s="18">
        <f t="shared" si="10"/>
        <v>0.94500000000000006</v>
      </c>
      <c r="W47" s="18">
        <f t="shared" si="11"/>
        <v>0</v>
      </c>
      <c r="X47" s="18"/>
      <c r="Y47" s="18"/>
      <c r="Z47" s="10"/>
      <c r="AA47" s="17">
        <v>0.05</v>
      </c>
      <c r="AB47" s="47"/>
      <c r="AC47" s="163"/>
      <c r="AD47" s="187"/>
      <c r="AE47" s="164" t="s">
        <v>841</v>
      </c>
      <c r="AF47" s="248">
        <v>50.44</v>
      </c>
      <c r="AG47" s="248">
        <v>50.44</v>
      </c>
      <c r="AH47" s="248">
        <v>0.93</v>
      </c>
      <c r="AI47" s="248">
        <v>1</v>
      </c>
      <c r="AJ47" s="248">
        <v>0.9</v>
      </c>
      <c r="AK47" s="248">
        <v>0</v>
      </c>
      <c r="AL47" s="248"/>
      <c r="AM47" s="248"/>
    </row>
    <row r="48" spans="1:39" s="48" customFormat="1" x14ac:dyDescent="0.35">
      <c r="A48" s="341"/>
      <c r="B48" s="342"/>
      <c r="C48" s="340" t="s">
        <v>842</v>
      </c>
      <c r="D48" s="337">
        <f t="shared" si="12"/>
        <v>52.962000000000003</v>
      </c>
      <c r="E48" s="337">
        <f t="shared" si="1"/>
        <v>52.962000000000003</v>
      </c>
      <c r="F48" s="337">
        <f t="shared" si="4"/>
        <v>0.97650000000000015</v>
      </c>
      <c r="G48" s="337">
        <f t="shared" si="5"/>
        <v>1.05</v>
      </c>
      <c r="H48" s="337">
        <f t="shared" si="6"/>
        <v>0.94500000000000006</v>
      </c>
      <c r="I48" s="338">
        <f t="shared" si="2"/>
        <v>0</v>
      </c>
      <c r="J48" s="257"/>
      <c r="K48" s="258"/>
      <c r="L48" s="17">
        <v>0</v>
      </c>
      <c r="M48" s="45"/>
      <c r="N48" s="46"/>
      <c r="O48" s="163"/>
      <c r="P48" s="187"/>
      <c r="Q48" s="164" t="s">
        <v>842</v>
      </c>
      <c r="R48" s="18">
        <f t="shared" si="7"/>
        <v>52.962000000000003</v>
      </c>
      <c r="S48" s="18">
        <f t="shared" si="3"/>
        <v>52.962000000000003</v>
      </c>
      <c r="T48" s="18">
        <f t="shared" si="8"/>
        <v>0.97650000000000015</v>
      </c>
      <c r="U48" s="18">
        <f t="shared" si="9"/>
        <v>1.05</v>
      </c>
      <c r="V48" s="18">
        <f t="shared" si="10"/>
        <v>0.94500000000000006</v>
      </c>
      <c r="W48" s="18">
        <f t="shared" si="11"/>
        <v>0</v>
      </c>
      <c r="X48" s="18"/>
      <c r="Y48" s="18"/>
      <c r="Z48" s="10"/>
      <c r="AA48" s="17">
        <v>0.05</v>
      </c>
      <c r="AB48" s="47"/>
      <c r="AC48" s="163"/>
      <c r="AD48" s="187"/>
      <c r="AE48" s="164" t="s">
        <v>842</v>
      </c>
      <c r="AF48" s="248">
        <v>50.44</v>
      </c>
      <c r="AG48" s="248">
        <v>50.44</v>
      </c>
      <c r="AH48" s="248">
        <v>0.93</v>
      </c>
      <c r="AI48" s="248">
        <v>1</v>
      </c>
      <c r="AJ48" s="248">
        <v>0.9</v>
      </c>
      <c r="AK48" s="248">
        <v>0</v>
      </c>
      <c r="AL48" s="248"/>
      <c r="AM48" s="248"/>
    </row>
    <row r="49" spans="1:39" s="48" customFormat="1" x14ac:dyDescent="0.35">
      <c r="A49" s="167" t="s">
        <v>875</v>
      </c>
      <c r="B49" s="190" t="s">
        <v>715</v>
      </c>
      <c r="C49" s="168" t="s">
        <v>843</v>
      </c>
      <c r="D49" s="169">
        <f t="shared" si="12"/>
        <v>58.8735</v>
      </c>
      <c r="E49" s="169">
        <f t="shared" si="1"/>
        <v>66.412500000000009</v>
      </c>
      <c r="F49" s="169">
        <f t="shared" si="4"/>
        <v>3.8010000000000002</v>
      </c>
      <c r="G49" s="169">
        <f t="shared" si="5"/>
        <v>4.1159999999999997</v>
      </c>
      <c r="H49" s="169">
        <f t="shared" si="6"/>
        <v>4.1159999999999997</v>
      </c>
      <c r="I49" s="155">
        <f t="shared" si="2"/>
        <v>0</v>
      </c>
      <c r="J49" s="170"/>
      <c r="K49" s="171"/>
      <c r="L49" s="17">
        <v>0</v>
      </c>
      <c r="M49" s="45"/>
      <c r="N49" s="46"/>
      <c r="O49" s="167" t="s">
        <v>875</v>
      </c>
      <c r="P49" s="190" t="s">
        <v>715</v>
      </c>
      <c r="Q49" s="168" t="s">
        <v>843</v>
      </c>
      <c r="R49" s="18">
        <f t="shared" si="7"/>
        <v>58.8735</v>
      </c>
      <c r="S49" s="18">
        <f t="shared" si="3"/>
        <v>66.412500000000009</v>
      </c>
      <c r="T49" s="18">
        <f t="shared" si="8"/>
        <v>3.8010000000000002</v>
      </c>
      <c r="U49" s="18">
        <f t="shared" si="9"/>
        <v>4.1159999999999997</v>
      </c>
      <c r="V49" s="18">
        <f t="shared" si="10"/>
        <v>4.1159999999999997</v>
      </c>
      <c r="W49" s="18">
        <f t="shared" si="11"/>
        <v>0</v>
      </c>
      <c r="X49" s="18"/>
      <c r="Y49" s="18"/>
      <c r="Z49" s="10"/>
      <c r="AA49" s="17">
        <v>0.05</v>
      </c>
      <c r="AB49" s="47"/>
      <c r="AC49" s="167" t="s">
        <v>875</v>
      </c>
      <c r="AD49" s="190" t="s">
        <v>715</v>
      </c>
      <c r="AE49" s="168" t="s">
        <v>843</v>
      </c>
      <c r="AF49" s="264">
        <v>56.07</v>
      </c>
      <c r="AG49" s="264">
        <v>63.25</v>
      </c>
      <c r="AH49" s="264">
        <v>3.62</v>
      </c>
      <c r="AI49" s="264">
        <v>3.92</v>
      </c>
      <c r="AJ49" s="264">
        <v>3.92</v>
      </c>
      <c r="AK49" s="248">
        <v>0</v>
      </c>
      <c r="AL49" s="248"/>
      <c r="AM49" s="248"/>
    </row>
    <row r="50" spans="1:39" s="48" customFormat="1" x14ac:dyDescent="0.35">
      <c r="A50" s="172"/>
      <c r="B50" s="190"/>
      <c r="C50" s="168" t="s">
        <v>844</v>
      </c>
      <c r="D50" s="169">
        <f t="shared" si="12"/>
        <v>58.8735</v>
      </c>
      <c r="E50" s="169">
        <f t="shared" si="1"/>
        <v>66.412500000000009</v>
      </c>
      <c r="F50" s="169">
        <f t="shared" si="4"/>
        <v>3.8010000000000002</v>
      </c>
      <c r="G50" s="169">
        <f t="shared" si="5"/>
        <v>4.1159999999999997</v>
      </c>
      <c r="H50" s="169">
        <f t="shared" si="6"/>
        <v>4.1159999999999997</v>
      </c>
      <c r="I50" s="155">
        <f t="shared" si="2"/>
        <v>0</v>
      </c>
      <c r="J50" s="170"/>
      <c r="K50" s="171"/>
      <c r="L50" s="17">
        <v>0</v>
      </c>
      <c r="M50" s="45"/>
      <c r="N50" s="46"/>
      <c r="O50" s="172"/>
      <c r="P50" s="190"/>
      <c r="Q50" s="168" t="s">
        <v>844</v>
      </c>
      <c r="R50" s="18">
        <f t="shared" si="7"/>
        <v>58.8735</v>
      </c>
      <c r="S50" s="18">
        <f t="shared" si="3"/>
        <v>66.412500000000009</v>
      </c>
      <c r="T50" s="18">
        <f t="shared" si="8"/>
        <v>3.8010000000000002</v>
      </c>
      <c r="U50" s="18">
        <f t="shared" si="9"/>
        <v>4.1159999999999997</v>
      </c>
      <c r="V50" s="18">
        <f t="shared" si="10"/>
        <v>4.1159999999999997</v>
      </c>
      <c r="W50" s="18">
        <f t="shared" si="11"/>
        <v>0</v>
      </c>
      <c r="X50" s="18"/>
      <c r="Y50" s="18"/>
      <c r="Z50" s="10"/>
      <c r="AA50" s="17">
        <v>0.05</v>
      </c>
      <c r="AB50" s="47"/>
      <c r="AC50" s="172"/>
      <c r="AD50" s="190"/>
      <c r="AE50" s="168" t="s">
        <v>844</v>
      </c>
      <c r="AF50" s="264">
        <v>56.07</v>
      </c>
      <c r="AG50" s="264">
        <v>63.25</v>
      </c>
      <c r="AH50" s="264">
        <v>3.62</v>
      </c>
      <c r="AI50" s="264">
        <v>3.92</v>
      </c>
      <c r="AJ50" s="264">
        <v>3.92</v>
      </c>
      <c r="AK50" s="248">
        <v>0</v>
      </c>
      <c r="AL50" s="248"/>
      <c r="AM50" s="248"/>
    </row>
    <row r="51" spans="1:39" s="48" customFormat="1" x14ac:dyDescent="0.35">
      <c r="A51" s="334" t="s">
        <v>876</v>
      </c>
      <c r="B51" s="339" t="s">
        <v>715</v>
      </c>
      <c r="C51" s="340" t="s">
        <v>845</v>
      </c>
      <c r="D51" s="337">
        <f t="shared" si="12"/>
        <v>44.02447875</v>
      </c>
      <c r="E51" s="337">
        <f t="shared" si="1"/>
        <v>44.02447875</v>
      </c>
      <c r="F51" s="337">
        <f t="shared" si="4"/>
        <v>2.3731312500000001</v>
      </c>
      <c r="G51" s="337">
        <f t="shared" si="5"/>
        <v>2.5583512500000003</v>
      </c>
      <c r="H51" s="337">
        <f t="shared" si="6"/>
        <v>2.5583512500000003</v>
      </c>
      <c r="I51" s="338">
        <f t="shared" si="2"/>
        <v>0</v>
      </c>
      <c r="J51" s="257"/>
      <c r="K51" s="258"/>
      <c r="L51" s="17">
        <v>0</v>
      </c>
      <c r="M51" s="45"/>
      <c r="N51" s="46"/>
      <c r="O51" s="165" t="s">
        <v>876</v>
      </c>
      <c r="P51" s="186" t="s">
        <v>716</v>
      </c>
      <c r="Q51" s="164" t="s">
        <v>845</v>
      </c>
      <c r="R51" s="18">
        <f t="shared" si="7"/>
        <v>44.02447875</v>
      </c>
      <c r="S51" s="18">
        <f t="shared" si="3"/>
        <v>44.02447875</v>
      </c>
      <c r="T51" s="18">
        <f t="shared" si="8"/>
        <v>2.3731312500000001</v>
      </c>
      <c r="U51" s="18">
        <f t="shared" si="9"/>
        <v>2.5583512500000003</v>
      </c>
      <c r="V51" s="18">
        <f t="shared" si="10"/>
        <v>2.5583512500000003</v>
      </c>
      <c r="W51" s="18">
        <f t="shared" si="11"/>
        <v>0</v>
      </c>
      <c r="X51" s="18"/>
      <c r="Y51" s="18"/>
      <c r="Z51" s="10"/>
      <c r="AA51" s="17">
        <v>0.05</v>
      </c>
      <c r="AB51" s="47"/>
      <c r="AC51" s="165" t="s">
        <v>876</v>
      </c>
      <c r="AD51" s="186" t="s">
        <v>716</v>
      </c>
      <c r="AE51" s="164" t="s">
        <v>1016</v>
      </c>
      <c r="AF51" s="248">
        <v>41.928075</v>
      </c>
      <c r="AG51" s="248">
        <v>41.928075</v>
      </c>
      <c r="AH51" s="248">
        <v>2.2601249999999999</v>
      </c>
      <c r="AI51" s="248">
        <v>2.4365250000000001</v>
      </c>
      <c r="AJ51" s="248">
        <v>2.4365250000000001</v>
      </c>
      <c r="AK51" s="248">
        <v>0</v>
      </c>
      <c r="AL51" s="248"/>
      <c r="AM51" s="248"/>
    </row>
    <row r="52" spans="1:39" s="48" customFormat="1" x14ac:dyDescent="0.35">
      <c r="A52" s="341"/>
      <c r="B52" s="342"/>
      <c r="C52" s="340" t="s">
        <v>846</v>
      </c>
      <c r="D52" s="337">
        <f t="shared" si="12"/>
        <v>51.363821250000001</v>
      </c>
      <c r="E52" s="337">
        <f t="shared" si="1"/>
        <v>51.363821250000001</v>
      </c>
      <c r="F52" s="337">
        <f t="shared" si="4"/>
        <v>2.3731312500000001</v>
      </c>
      <c r="G52" s="337">
        <f t="shared" si="5"/>
        <v>2.5583512500000003</v>
      </c>
      <c r="H52" s="337">
        <f t="shared" si="6"/>
        <v>2.5583512500000003</v>
      </c>
      <c r="I52" s="338">
        <f t="shared" si="2"/>
        <v>0</v>
      </c>
      <c r="J52" s="257"/>
      <c r="K52" s="258"/>
      <c r="L52" s="17">
        <v>0</v>
      </c>
      <c r="M52" s="45"/>
      <c r="N52" s="46"/>
      <c r="O52" s="163"/>
      <c r="P52" s="187"/>
      <c r="Q52" s="164" t="s">
        <v>846</v>
      </c>
      <c r="R52" s="18">
        <f t="shared" si="7"/>
        <v>51.363821250000001</v>
      </c>
      <c r="S52" s="18">
        <f t="shared" si="3"/>
        <v>51.363821250000001</v>
      </c>
      <c r="T52" s="18">
        <f t="shared" si="8"/>
        <v>2.3731312500000001</v>
      </c>
      <c r="U52" s="18">
        <f t="shared" si="9"/>
        <v>2.5583512500000003</v>
      </c>
      <c r="V52" s="18">
        <f t="shared" si="10"/>
        <v>2.5583512500000003</v>
      </c>
      <c r="W52" s="18">
        <f t="shared" si="11"/>
        <v>0</v>
      </c>
      <c r="X52" s="18"/>
      <c r="Y52" s="18"/>
      <c r="Z52" s="10"/>
      <c r="AA52" s="17">
        <v>0.05</v>
      </c>
      <c r="AB52" s="47"/>
      <c r="AC52" s="163"/>
      <c r="AD52" s="187"/>
      <c r="AE52" s="164" t="s">
        <v>1017</v>
      </c>
      <c r="AF52" s="248">
        <v>48.917924999999997</v>
      </c>
      <c r="AG52" s="248">
        <v>48.917924999999997</v>
      </c>
      <c r="AH52" s="248">
        <v>2.2601249999999999</v>
      </c>
      <c r="AI52" s="248">
        <v>2.4365250000000001</v>
      </c>
      <c r="AJ52" s="248">
        <v>2.4365250000000001</v>
      </c>
      <c r="AK52" s="248">
        <v>0</v>
      </c>
      <c r="AL52" s="248"/>
      <c r="AM52" s="248"/>
    </row>
    <row r="53" spans="1:39" s="48" customFormat="1" x14ac:dyDescent="0.35">
      <c r="A53" s="341"/>
      <c r="B53" s="342"/>
      <c r="C53" s="340" t="s">
        <v>847</v>
      </c>
      <c r="D53" s="337">
        <f t="shared" si="12"/>
        <v>66.030930000000012</v>
      </c>
      <c r="E53" s="337">
        <f t="shared" si="1"/>
        <v>66.030930000000012</v>
      </c>
      <c r="F53" s="337">
        <f t="shared" si="4"/>
        <v>2.3731312500000001</v>
      </c>
      <c r="G53" s="337">
        <f t="shared" si="5"/>
        <v>2.5583512500000003</v>
      </c>
      <c r="H53" s="337">
        <f t="shared" si="6"/>
        <v>2.5583512500000003</v>
      </c>
      <c r="I53" s="338">
        <f t="shared" si="2"/>
        <v>0</v>
      </c>
      <c r="J53" s="257"/>
      <c r="K53" s="258"/>
      <c r="L53" s="17">
        <v>0</v>
      </c>
      <c r="M53" s="45"/>
      <c r="N53" s="46"/>
      <c r="O53" s="163"/>
      <c r="P53" s="187"/>
      <c r="Q53" s="164" t="s">
        <v>847</v>
      </c>
      <c r="R53" s="18">
        <f t="shared" si="7"/>
        <v>66.030930000000012</v>
      </c>
      <c r="S53" s="18">
        <f t="shared" si="3"/>
        <v>66.030930000000012</v>
      </c>
      <c r="T53" s="18">
        <f t="shared" si="8"/>
        <v>2.3731312500000001</v>
      </c>
      <c r="U53" s="18">
        <f t="shared" si="9"/>
        <v>2.5583512500000003</v>
      </c>
      <c r="V53" s="18">
        <f t="shared" si="10"/>
        <v>2.5583512500000003</v>
      </c>
      <c r="W53" s="18">
        <f t="shared" si="11"/>
        <v>0</v>
      </c>
      <c r="X53" s="18"/>
      <c r="Y53" s="18"/>
      <c r="Z53" s="10"/>
      <c r="AA53" s="17">
        <v>0.05</v>
      </c>
      <c r="AB53" s="47"/>
      <c r="AC53" s="163"/>
      <c r="AD53" s="187"/>
      <c r="AE53" s="164" t="s">
        <v>847</v>
      </c>
      <c r="AF53" s="248">
        <v>62.886600000000008</v>
      </c>
      <c r="AG53" s="248">
        <v>62.886600000000008</v>
      </c>
      <c r="AH53" s="248">
        <v>2.2601249999999999</v>
      </c>
      <c r="AI53" s="248">
        <v>2.4365250000000001</v>
      </c>
      <c r="AJ53" s="248">
        <v>2.4365250000000001</v>
      </c>
      <c r="AK53" s="248">
        <v>0</v>
      </c>
      <c r="AL53" s="248"/>
      <c r="AM53" s="248"/>
    </row>
    <row r="54" spans="1:39" s="48" customFormat="1" x14ac:dyDescent="0.35">
      <c r="A54" s="341"/>
      <c r="B54" s="342"/>
      <c r="C54" s="340" t="s">
        <v>848</v>
      </c>
      <c r="D54" s="337">
        <f t="shared" si="12"/>
        <v>80.709615000000014</v>
      </c>
      <c r="E54" s="337">
        <f t="shared" si="1"/>
        <v>80.709615000000014</v>
      </c>
      <c r="F54" s="337">
        <f t="shared" si="4"/>
        <v>2.3731312500000001</v>
      </c>
      <c r="G54" s="337">
        <f t="shared" si="5"/>
        <v>2.5583512500000003</v>
      </c>
      <c r="H54" s="337">
        <f t="shared" si="6"/>
        <v>2.5583512500000003</v>
      </c>
      <c r="I54" s="338">
        <f t="shared" si="2"/>
        <v>0</v>
      </c>
      <c r="J54" s="257"/>
      <c r="K54" s="258"/>
      <c r="L54" s="17">
        <v>0</v>
      </c>
      <c r="M54" s="45"/>
      <c r="N54" s="46"/>
      <c r="O54" s="163"/>
      <c r="P54" s="187"/>
      <c r="Q54" s="164" t="s">
        <v>848</v>
      </c>
      <c r="R54" s="18">
        <f t="shared" si="7"/>
        <v>80.709615000000014</v>
      </c>
      <c r="S54" s="18">
        <f t="shared" si="3"/>
        <v>80.709615000000014</v>
      </c>
      <c r="T54" s="18">
        <f t="shared" si="8"/>
        <v>2.3731312500000001</v>
      </c>
      <c r="U54" s="18">
        <f t="shared" si="9"/>
        <v>2.5583512500000003</v>
      </c>
      <c r="V54" s="18">
        <f t="shared" si="10"/>
        <v>2.5583512500000003</v>
      </c>
      <c r="W54" s="18">
        <f t="shared" si="11"/>
        <v>0</v>
      </c>
      <c r="X54" s="18"/>
      <c r="Y54" s="18"/>
      <c r="Z54" s="10"/>
      <c r="AA54" s="17">
        <v>0.05</v>
      </c>
      <c r="AB54" s="47"/>
      <c r="AC54" s="163"/>
      <c r="AD54" s="187"/>
      <c r="AE54" s="164" t="s">
        <v>848</v>
      </c>
      <c r="AF54" s="248">
        <v>76.86630000000001</v>
      </c>
      <c r="AG54" s="248">
        <v>76.86630000000001</v>
      </c>
      <c r="AH54" s="248">
        <v>2.2601249999999999</v>
      </c>
      <c r="AI54" s="248">
        <v>2.4365250000000001</v>
      </c>
      <c r="AJ54" s="248">
        <v>2.4365250000000001</v>
      </c>
      <c r="AK54" s="248">
        <v>0</v>
      </c>
      <c r="AL54" s="248"/>
      <c r="AM54" s="248"/>
    </row>
    <row r="55" spans="1:39" s="48" customFormat="1" x14ac:dyDescent="0.35">
      <c r="A55" s="341"/>
      <c r="B55" s="342"/>
      <c r="C55" s="340" t="s">
        <v>1108</v>
      </c>
      <c r="D55" s="337">
        <f t="shared" si="12"/>
        <v>80.709615000000014</v>
      </c>
      <c r="E55" s="337">
        <f t="shared" si="1"/>
        <v>80.709615000000014</v>
      </c>
      <c r="F55" s="337">
        <f t="shared" si="4"/>
        <v>2.3731312500000001</v>
      </c>
      <c r="G55" s="337">
        <f t="shared" si="5"/>
        <v>2.5583512500000003</v>
      </c>
      <c r="H55" s="337">
        <f t="shared" si="6"/>
        <v>2.5583512500000003</v>
      </c>
      <c r="I55" s="338">
        <f t="shared" si="2"/>
        <v>0</v>
      </c>
      <c r="J55" s="257"/>
      <c r="K55" s="258"/>
      <c r="L55" s="17">
        <v>0</v>
      </c>
      <c r="M55" s="45"/>
      <c r="N55" s="46"/>
      <c r="O55" s="163"/>
      <c r="P55" s="187"/>
      <c r="Q55" s="164" t="s">
        <v>1108</v>
      </c>
      <c r="R55" s="18">
        <f t="shared" si="7"/>
        <v>80.709615000000014</v>
      </c>
      <c r="S55" s="18">
        <f t="shared" si="3"/>
        <v>80.709615000000014</v>
      </c>
      <c r="T55" s="18">
        <f t="shared" si="8"/>
        <v>2.3731312500000001</v>
      </c>
      <c r="U55" s="18">
        <f t="shared" si="9"/>
        <v>2.5583512500000003</v>
      </c>
      <c r="V55" s="18">
        <f t="shared" si="10"/>
        <v>2.5583512500000003</v>
      </c>
      <c r="W55" s="18">
        <f t="shared" si="11"/>
        <v>0</v>
      </c>
      <c r="X55" s="18"/>
      <c r="Y55" s="18"/>
      <c r="Z55" s="10"/>
      <c r="AA55" s="17">
        <v>0.05</v>
      </c>
      <c r="AB55" s="47"/>
      <c r="AC55" s="163"/>
      <c r="AD55" s="187"/>
      <c r="AE55" s="164" t="s">
        <v>1108</v>
      </c>
      <c r="AF55" s="248">
        <v>76.86630000000001</v>
      </c>
      <c r="AG55" s="248">
        <v>76.86630000000001</v>
      </c>
      <c r="AH55" s="248">
        <v>2.2601249999999999</v>
      </c>
      <c r="AI55" s="248">
        <v>2.4365250000000001</v>
      </c>
      <c r="AJ55" s="248">
        <v>2.4365250000000001</v>
      </c>
      <c r="AK55" s="248">
        <v>0</v>
      </c>
      <c r="AL55" s="248"/>
      <c r="AM55" s="248"/>
    </row>
    <row r="56" spans="1:39" s="48" customFormat="1" x14ac:dyDescent="0.35">
      <c r="A56" s="341"/>
      <c r="B56" s="342"/>
      <c r="C56" s="340" t="s">
        <v>849</v>
      </c>
      <c r="D56" s="337">
        <f t="shared" si="12"/>
        <v>61.631955000000012</v>
      </c>
      <c r="E56" s="337">
        <f t="shared" si="1"/>
        <v>61.631955000000012</v>
      </c>
      <c r="F56" s="337">
        <f t="shared" si="4"/>
        <v>2.3731312500000001</v>
      </c>
      <c r="G56" s="337">
        <f t="shared" si="5"/>
        <v>2.5583512500000003</v>
      </c>
      <c r="H56" s="337">
        <f t="shared" si="6"/>
        <v>2.5583512500000003</v>
      </c>
      <c r="I56" s="338">
        <f t="shared" si="2"/>
        <v>0</v>
      </c>
      <c r="J56" s="257"/>
      <c r="K56" s="258"/>
      <c r="L56" s="17">
        <v>0</v>
      </c>
      <c r="M56" s="45"/>
      <c r="N56" s="46"/>
      <c r="O56" s="163"/>
      <c r="P56" s="187"/>
      <c r="Q56" s="164" t="s">
        <v>849</v>
      </c>
      <c r="R56" s="18">
        <f t="shared" si="7"/>
        <v>61.631955000000012</v>
      </c>
      <c r="S56" s="18">
        <f t="shared" si="3"/>
        <v>61.631955000000012</v>
      </c>
      <c r="T56" s="18">
        <f t="shared" si="8"/>
        <v>2.3731312500000001</v>
      </c>
      <c r="U56" s="18">
        <f t="shared" si="9"/>
        <v>2.5583512500000003</v>
      </c>
      <c r="V56" s="18">
        <f t="shared" si="10"/>
        <v>2.5583512500000003</v>
      </c>
      <c r="W56" s="18">
        <f t="shared" si="11"/>
        <v>0</v>
      </c>
      <c r="X56" s="18"/>
      <c r="Y56" s="18"/>
      <c r="Z56" s="10"/>
      <c r="AA56" s="17">
        <v>0.05</v>
      </c>
      <c r="AB56" s="47"/>
      <c r="AC56" s="163"/>
      <c r="AD56" s="187"/>
      <c r="AE56" s="164" t="s">
        <v>849</v>
      </c>
      <c r="AF56" s="248">
        <v>58.697100000000006</v>
      </c>
      <c r="AG56" s="248">
        <v>58.697100000000006</v>
      </c>
      <c r="AH56" s="248">
        <v>2.2601249999999999</v>
      </c>
      <c r="AI56" s="248">
        <v>2.4365250000000001</v>
      </c>
      <c r="AJ56" s="248">
        <v>2.4365250000000001</v>
      </c>
      <c r="AK56" s="248">
        <v>0</v>
      </c>
      <c r="AL56" s="248"/>
      <c r="AM56" s="248"/>
    </row>
    <row r="57" spans="1:39" s="48" customFormat="1" x14ac:dyDescent="0.35">
      <c r="A57" s="341"/>
      <c r="B57" s="342"/>
      <c r="C57" s="340" t="s">
        <v>850</v>
      </c>
      <c r="D57" s="337">
        <f t="shared" si="12"/>
        <v>70.441481250000024</v>
      </c>
      <c r="E57" s="337">
        <f t="shared" si="1"/>
        <v>70.441481250000024</v>
      </c>
      <c r="F57" s="337">
        <f t="shared" si="4"/>
        <v>2.3731312500000001</v>
      </c>
      <c r="G57" s="337">
        <f t="shared" si="5"/>
        <v>2.5583512500000003</v>
      </c>
      <c r="H57" s="337">
        <f t="shared" si="6"/>
        <v>2.5583512500000003</v>
      </c>
      <c r="I57" s="338">
        <f t="shared" si="2"/>
        <v>0</v>
      </c>
      <c r="J57" s="257"/>
      <c r="K57" s="258"/>
      <c r="L57" s="17">
        <v>0</v>
      </c>
      <c r="M57" s="45"/>
      <c r="N57" s="46"/>
      <c r="O57" s="163"/>
      <c r="P57" s="187"/>
      <c r="Q57" s="164" t="s">
        <v>850</v>
      </c>
      <c r="R57" s="18">
        <f t="shared" si="7"/>
        <v>70.441481250000024</v>
      </c>
      <c r="S57" s="18">
        <f t="shared" si="3"/>
        <v>70.441481250000024</v>
      </c>
      <c r="T57" s="18">
        <f t="shared" si="8"/>
        <v>2.3731312500000001</v>
      </c>
      <c r="U57" s="18">
        <f t="shared" si="9"/>
        <v>2.5583512500000003</v>
      </c>
      <c r="V57" s="18">
        <f t="shared" si="10"/>
        <v>2.5583512500000003</v>
      </c>
      <c r="W57" s="18">
        <f t="shared" si="11"/>
        <v>0</v>
      </c>
      <c r="X57" s="18"/>
      <c r="Y57" s="18"/>
      <c r="Z57" s="10"/>
      <c r="AA57" s="17">
        <v>0.05</v>
      </c>
      <c r="AB57" s="47"/>
      <c r="AC57" s="163"/>
      <c r="AD57" s="187"/>
      <c r="AE57" s="164" t="s">
        <v>850</v>
      </c>
      <c r="AF57" s="248">
        <v>67.087125000000015</v>
      </c>
      <c r="AG57" s="248">
        <v>67.087125000000015</v>
      </c>
      <c r="AH57" s="248">
        <v>2.2601249999999999</v>
      </c>
      <c r="AI57" s="248">
        <v>2.4365250000000001</v>
      </c>
      <c r="AJ57" s="248">
        <v>2.4365250000000001</v>
      </c>
      <c r="AK57" s="248">
        <v>0</v>
      </c>
      <c r="AL57" s="248"/>
      <c r="AM57" s="248"/>
    </row>
    <row r="58" spans="1:39" s="48" customFormat="1" x14ac:dyDescent="0.35">
      <c r="A58" s="341"/>
      <c r="B58" s="342"/>
      <c r="C58" s="340" t="s">
        <v>851</v>
      </c>
      <c r="D58" s="337">
        <f t="shared" si="12"/>
        <v>70.441481250000024</v>
      </c>
      <c r="E58" s="337">
        <f t="shared" si="1"/>
        <v>70.441481250000024</v>
      </c>
      <c r="F58" s="337">
        <f t="shared" si="4"/>
        <v>2.3731312500000001</v>
      </c>
      <c r="G58" s="337">
        <f t="shared" si="5"/>
        <v>2.5583512500000003</v>
      </c>
      <c r="H58" s="337">
        <f t="shared" si="6"/>
        <v>2.5583512500000003</v>
      </c>
      <c r="I58" s="338">
        <f t="shared" si="2"/>
        <v>0</v>
      </c>
      <c r="J58" s="257"/>
      <c r="K58" s="258"/>
      <c r="L58" s="17">
        <v>0</v>
      </c>
      <c r="M58" s="45"/>
      <c r="N58" s="46"/>
      <c r="O58" s="163"/>
      <c r="P58" s="187"/>
      <c r="Q58" s="164" t="s">
        <v>851</v>
      </c>
      <c r="R58" s="18">
        <f t="shared" si="7"/>
        <v>70.441481250000024</v>
      </c>
      <c r="S58" s="18">
        <f t="shared" si="3"/>
        <v>70.441481250000024</v>
      </c>
      <c r="T58" s="18">
        <f t="shared" si="8"/>
        <v>2.3731312500000001</v>
      </c>
      <c r="U58" s="18">
        <f t="shared" si="9"/>
        <v>2.5583512500000003</v>
      </c>
      <c r="V58" s="18">
        <f t="shared" si="10"/>
        <v>2.5583512500000003</v>
      </c>
      <c r="W58" s="18">
        <f t="shared" si="11"/>
        <v>0</v>
      </c>
      <c r="X58" s="18"/>
      <c r="Y58" s="18"/>
      <c r="Z58" s="10"/>
      <c r="AA58" s="17">
        <v>0.05</v>
      </c>
      <c r="AB58" s="47"/>
      <c r="AC58" s="163"/>
      <c r="AD58" s="187"/>
      <c r="AE58" s="164" t="s">
        <v>851</v>
      </c>
      <c r="AF58" s="248">
        <v>67.087125000000015</v>
      </c>
      <c r="AG58" s="248">
        <v>67.087125000000015</v>
      </c>
      <c r="AH58" s="248">
        <v>2.2601249999999999</v>
      </c>
      <c r="AI58" s="248">
        <v>2.4365250000000001</v>
      </c>
      <c r="AJ58" s="248">
        <v>2.4365250000000001</v>
      </c>
      <c r="AK58" s="248">
        <v>0</v>
      </c>
      <c r="AL58" s="248"/>
      <c r="AM58" s="248"/>
    </row>
    <row r="59" spans="1:39" s="48" customFormat="1" x14ac:dyDescent="0.35">
      <c r="A59" s="341"/>
      <c r="B59" s="342"/>
      <c r="C59" s="340" t="s">
        <v>852</v>
      </c>
      <c r="D59" s="337">
        <f t="shared" si="12"/>
        <v>70.441481250000024</v>
      </c>
      <c r="E59" s="337">
        <f t="shared" si="1"/>
        <v>70.441481250000024</v>
      </c>
      <c r="F59" s="337">
        <f t="shared" si="4"/>
        <v>2.3731312500000001</v>
      </c>
      <c r="G59" s="337">
        <f t="shared" si="5"/>
        <v>2.5583512500000003</v>
      </c>
      <c r="H59" s="337">
        <f t="shared" si="6"/>
        <v>2.5583512500000003</v>
      </c>
      <c r="I59" s="338">
        <f t="shared" si="2"/>
        <v>0</v>
      </c>
      <c r="J59" s="257"/>
      <c r="K59" s="258"/>
      <c r="L59" s="17">
        <v>0</v>
      </c>
      <c r="M59" s="45"/>
      <c r="N59" s="46"/>
      <c r="O59" s="163"/>
      <c r="P59" s="187"/>
      <c r="Q59" s="164" t="s">
        <v>852</v>
      </c>
      <c r="R59" s="18">
        <f t="shared" si="7"/>
        <v>70.441481250000024</v>
      </c>
      <c r="S59" s="18">
        <f t="shared" si="3"/>
        <v>70.441481250000024</v>
      </c>
      <c r="T59" s="18">
        <f t="shared" si="8"/>
        <v>2.3731312500000001</v>
      </c>
      <c r="U59" s="18">
        <f t="shared" si="9"/>
        <v>2.5583512500000003</v>
      </c>
      <c r="V59" s="18">
        <f t="shared" si="10"/>
        <v>2.5583512500000003</v>
      </c>
      <c r="W59" s="18">
        <f t="shared" si="11"/>
        <v>0</v>
      </c>
      <c r="X59" s="18"/>
      <c r="Y59" s="18"/>
      <c r="Z59" s="10"/>
      <c r="AA59" s="17">
        <v>0.05</v>
      </c>
      <c r="AB59" s="47"/>
      <c r="AC59" s="163"/>
      <c r="AD59" s="187"/>
      <c r="AE59" s="164" t="s">
        <v>852</v>
      </c>
      <c r="AF59" s="248">
        <v>67.087125000000015</v>
      </c>
      <c r="AG59" s="248">
        <v>67.087125000000015</v>
      </c>
      <c r="AH59" s="248">
        <v>2.2601249999999999</v>
      </c>
      <c r="AI59" s="248">
        <v>2.4365250000000001</v>
      </c>
      <c r="AJ59" s="248">
        <v>2.4365250000000001</v>
      </c>
      <c r="AK59" s="248">
        <v>0</v>
      </c>
      <c r="AL59" s="248"/>
      <c r="AM59" s="248"/>
    </row>
    <row r="60" spans="1:39" s="48" customFormat="1" x14ac:dyDescent="0.35">
      <c r="A60" s="167" t="s">
        <v>877</v>
      </c>
      <c r="B60" s="313" t="s">
        <v>715</v>
      </c>
      <c r="C60" s="321" t="s">
        <v>1015</v>
      </c>
      <c r="D60" s="169">
        <f t="shared" si="12"/>
        <v>0</v>
      </c>
      <c r="E60" s="169">
        <f t="shared" si="1"/>
        <v>0</v>
      </c>
      <c r="F60" s="169">
        <f t="shared" si="4"/>
        <v>0</v>
      </c>
      <c r="G60" s="169">
        <f t="shared" si="5"/>
        <v>0</v>
      </c>
      <c r="H60" s="169">
        <f t="shared" si="6"/>
        <v>0</v>
      </c>
      <c r="I60" s="155">
        <f t="shared" si="2"/>
        <v>0</v>
      </c>
      <c r="J60" s="170"/>
      <c r="K60" s="171"/>
      <c r="L60" s="17">
        <v>0</v>
      </c>
      <c r="M60" s="45"/>
      <c r="N60" s="46"/>
      <c r="O60" s="167" t="s">
        <v>877</v>
      </c>
      <c r="P60" s="189" t="s">
        <v>716</v>
      </c>
      <c r="Q60" s="168" t="s">
        <v>853</v>
      </c>
      <c r="R60" s="18">
        <f t="shared" si="7"/>
        <v>0</v>
      </c>
      <c r="S60" s="18">
        <f t="shared" si="3"/>
        <v>0</v>
      </c>
      <c r="T60" s="18">
        <f t="shared" si="8"/>
        <v>0</v>
      </c>
      <c r="U60" s="18">
        <f t="shared" si="9"/>
        <v>0</v>
      </c>
      <c r="V60" s="18">
        <f t="shared" si="10"/>
        <v>0</v>
      </c>
      <c r="W60" s="18">
        <f t="shared" si="11"/>
        <v>0</v>
      </c>
      <c r="X60" s="18"/>
      <c r="Y60" s="18"/>
      <c r="Z60" s="10"/>
      <c r="AA60" s="17">
        <v>0.05</v>
      </c>
      <c r="AB60" s="47"/>
      <c r="AC60" s="167" t="s">
        <v>877</v>
      </c>
      <c r="AD60" s="189" t="s">
        <v>716</v>
      </c>
      <c r="AE60" s="168" t="s">
        <v>853</v>
      </c>
      <c r="AF60" s="248">
        <v>0</v>
      </c>
      <c r="AG60" s="248">
        <v>0</v>
      </c>
      <c r="AH60" s="248">
        <v>0</v>
      </c>
      <c r="AI60" s="248">
        <v>0</v>
      </c>
      <c r="AJ60" s="248">
        <v>0</v>
      </c>
      <c r="AK60" s="248">
        <v>0</v>
      </c>
      <c r="AL60" s="248"/>
      <c r="AM60" s="248"/>
    </row>
    <row r="61" spans="1:39" s="48" customFormat="1" x14ac:dyDescent="0.35">
      <c r="A61" s="167"/>
      <c r="B61" s="313"/>
      <c r="C61" s="321"/>
      <c r="D61" s="169"/>
      <c r="E61" s="169"/>
      <c r="F61" s="169"/>
      <c r="G61" s="169"/>
      <c r="H61" s="169"/>
      <c r="I61" s="155"/>
      <c r="J61" s="170"/>
      <c r="K61" s="171"/>
      <c r="L61" s="17"/>
      <c r="M61" s="45"/>
      <c r="N61" s="46"/>
      <c r="O61" s="167"/>
      <c r="P61" s="189"/>
      <c r="Q61" s="168"/>
      <c r="R61" s="18"/>
      <c r="S61" s="18"/>
      <c r="T61" s="18"/>
      <c r="U61" s="18"/>
      <c r="V61" s="18"/>
      <c r="W61" s="18"/>
      <c r="X61" s="18"/>
      <c r="Y61" s="18"/>
      <c r="Z61" s="10"/>
      <c r="AA61" s="17"/>
      <c r="AB61" s="47"/>
      <c r="AC61" s="167"/>
      <c r="AD61" s="189"/>
      <c r="AE61" s="168"/>
      <c r="AF61" s="368"/>
      <c r="AG61" s="368"/>
      <c r="AH61" s="368"/>
      <c r="AI61" s="368"/>
      <c r="AJ61" s="368"/>
      <c r="AK61" s="368"/>
      <c r="AL61" s="368"/>
      <c r="AM61" s="368"/>
    </row>
    <row r="62" spans="1:39" s="48" customFormat="1" x14ac:dyDescent="0.35">
      <c r="A62" s="334" t="s">
        <v>878</v>
      </c>
      <c r="B62" s="339" t="s">
        <v>715</v>
      </c>
      <c r="C62" s="340" t="s">
        <v>854</v>
      </c>
      <c r="D62" s="337">
        <f t="shared" si="12"/>
        <v>58.8735</v>
      </c>
      <c r="E62" s="337">
        <f t="shared" si="1"/>
        <v>66.412500000000009</v>
      </c>
      <c r="F62" s="337">
        <f t="shared" si="4"/>
        <v>3.8010000000000002</v>
      </c>
      <c r="G62" s="337">
        <f t="shared" si="5"/>
        <v>4.1159999999999997</v>
      </c>
      <c r="H62" s="337">
        <f t="shared" si="6"/>
        <v>4.1159999999999997</v>
      </c>
      <c r="I62" s="338">
        <f t="shared" si="2"/>
        <v>0</v>
      </c>
      <c r="J62" s="257"/>
      <c r="K62" s="258"/>
      <c r="L62" s="17">
        <v>0</v>
      </c>
      <c r="M62" s="45"/>
      <c r="N62" s="46"/>
      <c r="O62" s="165" t="s">
        <v>878</v>
      </c>
      <c r="P62" s="186" t="s">
        <v>716</v>
      </c>
      <c r="Q62" s="164" t="s">
        <v>854</v>
      </c>
      <c r="R62" s="18">
        <f t="shared" si="7"/>
        <v>58.8735</v>
      </c>
      <c r="S62" s="18">
        <f t="shared" si="3"/>
        <v>66.412500000000009</v>
      </c>
      <c r="T62" s="18">
        <f t="shared" si="8"/>
        <v>3.8010000000000002</v>
      </c>
      <c r="U62" s="18">
        <f t="shared" si="9"/>
        <v>4.1159999999999997</v>
      </c>
      <c r="V62" s="18">
        <f t="shared" si="10"/>
        <v>4.1159999999999997</v>
      </c>
      <c r="W62" s="18">
        <f t="shared" si="11"/>
        <v>0</v>
      </c>
      <c r="X62" s="18"/>
      <c r="Y62" s="18"/>
      <c r="Z62" s="10"/>
      <c r="AA62" s="17">
        <v>0.05</v>
      </c>
      <c r="AB62" s="47"/>
      <c r="AC62" s="165" t="s">
        <v>878</v>
      </c>
      <c r="AD62" s="186" t="s">
        <v>716</v>
      </c>
      <c r="AE62" s="164" t="s">
        <v>854</v>
      </c>
      <c r="AF62" s="264">
        <v>56.07</v>
      </c>
      <c r="AG62" s="264">
        <v>63.25</v>
      </c>
      <c r="AH62" s="264">
        <v>3.62</v>
      </c>
      <c r="AI62" s="264">
        <v>3.92</v>
      </c>
      <c r="AJ62" s="264">
        <v>3.92</v>
      </c>
      <c r="AK62" s="248">
        <v>0</v>
      </c>
      <c r="AL62" s="248"/>
      <c r="AM62" s="248"/>
    </row>
    <row r="63" spans="1:39" s="48" customFormat="1" x14ac:dyDescent="0.35">
      <c r="A63" s="334"/>
      <c r="B63" s="342"/>
      <c r="C63" s="340" t="s">
        <v>855</v>
      </c>
      <c r="D63" s="337">
        <f t="shared" si="12"/>
        <v>65.173500000000004</v>
      </c>
      <c r="E63" s="337">
        <f t="shared" si="1"/>
        <v>71.757000000000005</v>
      </c>
      <c r="F63" s="337">
        <f t="shared" si="4"/>
        <v>4.9980000000000002</v>
      </c>
      <c r="G63" s="337">
        <f t="shared" si="5"/>
        <v>5.4285000000000005</v>
      </c>
      <c r="H63" s="337">
        <f t="shared" si="6"/>
        <v>5.4285000000000005</v>
      </c>
      <c r="I63" s="338">
        <f t="shared" si="2"/>
        <v>0</v>
      </c>
      <c r="J63" s="257"/>
      <c r="K63" s="258"/>
      <c r="L63" s="17">
        <v>0</v>
      </c>
      <c r="M63" s="45"/>
      <c r="N63" s="46"/>
      <c r="O63" s="165"/>
      <c r="P63" s="187"/>
      <c r="Q63" s="164" t="s">
        <v>855</v>
      </c>
      <c r="R63" s="18">
        <f t="shared" si="7"/>
        <v>65.173500000000004</v>
      </c>
      <c r="S63" s="18">
        <f t="shared" si="3"/>
        <v>71.757000000000005</v>
      </c>
      <c r="T63" s="18">
        <f t="shared" si="8"/>
        <v>4.9980000000000002</v>
      </c>
      <c r="U63" s="18">
        <f t="shared" si="9"/>
        <v>5.4285000000000005</v>
      </c>
      <c r="V63" s="18">
        <f t="shared" si="10"/>
        <v>5.4285000000000005</v>
      </c>
      <c r="W63" s="18">
        <f t="shared" si="11"/>
        <v>0</v>
      </c>
      <c r="X63" s="18"/>
      <c r="Y63" s="18"/>
      <c r="Z63" s="10"/>
      <c r="AA63" s="17">
        <v>0.05</v>
      </c>
      <c r="AB63" s="47"/>
      <c r="AC63" s="165"/>
      <c r="AD63" s="187"/>
      <c r="AE63" s="164" t="s">
        <v>855</v>
      </c>
      <c r="AF63" s="264">
        <v>62.07</v>
      </c>
      <c r="AG63" s="264">
        <v>68.34</v>
      </c>
      <c r="AH63" s="264">
        <v>4.76</v>
      </c>
      <c r="AI63" s="264">
        <v>5.17</v>
      </c>
      <c r="AJ63" s="264">
        <v>5.17</v>
      </c>
      <c r="AK63" s="248">
        <v>0</v>
      </c>
      <c r="AL63" s="248"/>
      <c r="AM63" s="248"/>
    </row>
    <row r="64" spans="1:39" s="48" customFormat="1" x14ac:dyDescent="0.35">
      <c r="A64" s="167" t="s">
        <v>879</v>
      </c>
      <c r="B64" s="313" t="s">
        <v>715</v>
      </c>
      <c r="C64" s="168" t="s">
        <v>856</v>
      </c>
      <c r="D64" s="169">
        <f t="shared" si="12"/>
        <v>35.990561249999999</v>
      </c>
      <c r="E64" s="169">
        <f t="shared" si="1"/>
        <v>35.990561249999999</v>
      </c>
      <c r="F64" s="169">
        <f t="shared" si="4"/>
        <v>1.0071337499999999</v>
      </c>
      <c r="G64" s="169">
        <f t="shared" si="5"/>
        <v>1.0881675000000002</v>
      </c>
      <c r="H64" s="169">
        <f t="shared" si="6"/>
        <v>0.86821875000000015</v>
      </c>
      <c r="I64" s="155">
        <f t="shared" si="2"/>
        <v>0</v>
      </c>
      <c r="J64" s="170"/>
      <c r="K64" s="171"/>
      <c r="L64" s="17">
        <v>0</v>
      </c>
      <c r="M64" s="45"/>
      <c r="N64" s="46"/>
      <c r="O64" s="167" t="s">
        <v>879</v>
      </c>
      <c r="P64" s="189" t="s">
        <v>716</v>
      </c>
      <c r="Q64" s="168" t="s">
        <v>856</v>
      </c>
      <c r="R64" s="18">
        <f t="shared" si="7"/>
        <v>35.990561249999999</v>
      </c>
      <c r="S64" s="18">
        <f t="shared" si="3"/>
        <v>35.990561249999999</v>
      </c>
      <c r="T64" s="18">
        <f t="shared" si="8"/>
        <v>1.0071337499999999</v>
      </c>
      <c r="U64" s="18">
        <f t="shared" si="9"/>
        <v>1.0881675000000002</v>
      </c>
      <c r="V64" s="18">
        <f t="shared" si="10"/>
        <v>0.86821875000000015</v>
      </c>
      <c r="W64" s="18">
        <f t="shared" si="11"/>
        <v>0</v>
      </c>
      <c r="X64" s="18"/>
      <c r="Y64" s="18"/>
      <c r="Z64" s="10"/>
      <c r="AA64" s="17">
        <v>0.05</v>
      </c>
      <c r="AB64" s="47"/>
      <c r="AC64" s="167" t="s">
        <v>879</v>
      </c>
      <c r="AD64" s="189" t="s">
        <v>716</v>
      </c>
      <c r="AE64" s="168" t="s">
        <v>856</v>
      </c>
      <c r="AF64" s="248">
        <v>34.276724999999999</v>
      </c>
      <c r="AG64" s="248">
        <v>34.276724999999999</v>
      </c>
      <c r="AH64" s="248">
        <v>0.959175</v>
      </c>
      <c r="AI64" s="248">
        <v>1.0363500000000001</v>
      </c>
      <c r="AJ64" s="248">
        <v>0.82687500000000014</v>
      </c>
      <c r="AK64" s="248">
        <v>0</v>
      </c>
      <c r="AL64" s="248"/>
      <c r="AM64" s="248"/>
    </row>
    <row r="65" spans="1:39" s="48" customFormat="1" x14ac:dyDescent="0.35">
      <c r="A65" s="167"/>
      <c r="B65" s="190"/>
      <c r="C65" s="168" t="s">
        <v>857</v>
      </c>
      <c r="D65" s="169">
        <f t="shared" si="12"/>
        <v>50.368263749999997</v>
      </c>
      <c r="E65" s="169">
        <f t="shared" si="1"/>
        <v>50.368263749999997</v>
      </c>
      <c r="F65" s="169">
        <f t="shared" si="4"/>
        <v>1.1807775000000003</v>
      </c>
      <c r="G65" s="169">
        <f t="shared" si="5"/>
        <v>1.3081162500000001</v>
      </c>
      <c r="H65" s="169">
        <f t="shared" si="6"/>
        <v>0.94925250000000005</v>
      </c>
      <c r="I65" s="155">
        <f t="shared" si="2"/>
        <v>0</v>
      </c>
      <c r="J65" s="170"/>
      <c r="K65" s="171"/>
      <c r="L65" s="17">
        <v>0</v>
      </c>
      <c r="M65" s="45"/>
      <c r="N65" s="46"/>
      <c r="O65" s="167"/>
      <c r="P65" s="190"/>
      <c r="Q65" s="168" t="s">
        <v>857</v>
      </c>
      <c r="R65" s="18">
        <f t="shared" si="7"/>
        <v>50.368263749999997</v>
      </c>
      <c r="S65" s="18">
        <f t="shared" si="3"/>
        <v>50.368263749999997</v>
      </c>
      <c r="T65" s="18">
        <f t="shared" si="8"/>
        <v>1.1807775000000003</v>
      </c>
      <c r="U65" s="18">
        <f t="shared" si="9"/>
        <v>1.3081162500000001</v>
      </c>
      <c r="V65" s="18">
        <f t="shared" si="10"/>
        <v>0.94925250000000005</v>
      </c>
      <c r="W65" s="18">
        <f t="shared" si="11"/>
        <v>0</v>
      </c>
      <c r="X65" s="18"/>
      <c r="Y65" s="18"/>
      <c r="Z65" s="10"/>
      <c r="AA65" s="17">
        <v>0.05</v>
      </c>
      <c r="AB65" s="47"/>
      <c r="AC65" s="167"/>
      <c r="AD65" s="190"/>
      <c r="AE65" s="168" t="s">
        <v>857</v>
      </c>
      <c r="AF65" s="248">
        <v>47.969774999999998</v>
      </c>
      <c r="AG65" s="248">
        <v>47.969774999999998</v>
      </c>
      <c r="AH65" s="248">
        <v>1.1245500000000002</v>
      </c>
      <c r="AI65" s="248">
        <v>1.245825</v>
      </c>
      <c r="AJ65" s="248">
        <v>0.90405000000000002</v>
      </c>
      <c r="AK65" s="248">
        <v>0</v>
      </c>
      <c r="AL65" s="248"/>
      <c r="AM65" s="248"/>
    </row>
    <row r="66" spans="1:39" s="48" customFormat="1" x14ac:dyDescent="0.35">
      <c r="A66" s="334" t="s">
        <v>1109</v>
      </c>
      <c r="B66" s="339" t="s">
        <v>715</v>
      </c>
      <c r="C66" s="340" t="s">
        <v>858</v>
      </c>
      <c r="D66" s="337">
        <f t="shared" si="12"/>
        <v>58.8735</v>
      </c>
      <c r="E66" s="337">
        <f t="shared" si="1"/>
        <v>66.412500000000009</v>
      </c>
      <c r="F66" s="337">
        <f t="shared" si="4"/>
        <v>3.8010000000000002</v>
      </c>
      <c r="G66" s="337">
        <f t="shared" si="5"/>
        <v>4.1159999999999997</v>
      </c>
      <c r="H66" s="337">
        <f t="shared" si="6"/>
        <v>4.1159999999999997</v>
      </c>
      <c r="I66" s="338">
        <f t="shared" si="2"/>
        <v>0</v>
      </c>
      <c r="J66" s="257"/>
      <c r="K66" s="258"/>
      <c r="L66" s="17">
        <v>0</v>
      </c>
      <c r="M66" s="45"/>
      <c r="N66" s="46"/>
      <c r="O66" s="165" t="s">
        <v>1109</v>
      </c>
      <c r="P66" s="186" t="s">
        <v>716</v>
      </c>
      <c r="Q66" s="164" t="s">
        <v>858</v>
      </c>
      <c r="R66" s="18">
        <f t="shared" si="7"/>
        <v>58.8735</v>
      </c>
      <c r="S66" s="18">
        <f t="shared" si="3"/>
        <v>66.412500000000009</v>
      </c>
      <c r="T66" s="18">
        <f t="shared" si="8"/>
        <v>3.8010000000000002</v>
      </c>
      <c r="U66" s="18">
        <f t="shared" si="9"/>
        <v>4.1159999999999997</v>
      </c>
      <c r="V66" s="18">
        <f t="shared" si="10"/>
        <v>4.1159999999999997</v>
      </c>
      <c r="W66" s="18">
        <f t="shared" si="11"/>
        <v>0</v>
      </c>
      <c r="X66" s="18"/>
      <c r="Y66" s="18"/>
      <c r="Z66" s="10"/>
      <c r="AA66" s="17">
        <v>0.05</v>
      </c>
      <c r="AB66" s="47"/>
      <c r="AC66" s="165" t="s">
        <v>1109</v>
      </c>
      <c r="AD66" s="186" t="s">
        <v>716</v>
      </c>
      <c r="AE66" s="164" t="s">
        <v>858</v>
      </c>
      <c r="AF66" s="264">
        <v>56.07</v>
      </c>
      <c r="AG66" s="264">
        <v>63.25</v>
      </c>
      <c r="AH66" s="264">
        <v>3.62</v>
      </c>
      <c r="AI66" s="264">
        <v>3.92</v>
      </c>
      <c r="AJ66" s="264">
        <v>3.92</v>
      </c>
      <c r="AK66" s="248">
        <v>0</v>
      </c>
      <c r="AL66" s="248"/>
      <c r="AM66" s="248"/>
    </row>
    <row r="67" spans="1:39" s="48" customFormat="1" x14ac:dyDescent="0.35">
      <c r="A67" s="334"/>
      <c r="B67" s="342"/>
      <c r="C67" s="340" t="s">
        <v>840</v>
      </c>
      <c r="D67" s="337">
        <f t="shared" si="12"/>
        <v>65.173500000000004</v>
      </c>
      <c r="E67" s="337">
        <f t="shared" si="1"/>
        <v>71.757000000000005</v>
      </c>
      <c r="F67" s="337">
        <f t="shared" si="4"/>
        <v>4.9980000000000002</v>
      </c>
      <c r="G67" s="337">
        <f t="shared" si="5"/>
        <v>5.4285000000000005</v>
      </c>
      <c r="H67" s="337">
        <f t="shared" si="6"/>
        <v>5.4285000000000005</v>
      </c>
      <c r="I67" s="338">
        <f t="shared" si="2"/>
        <v>0</v>
      </c>
      <c r="J67" s="257"/>
      <c r="K67" s="258"/>
      <c r="L67" s="17">
        <v>0</v>
      </c>
      <c r="M67" s="45"/>
      <c r="N67" s="46"/>
      <c r="O67" s="165"/>
      <c r="P67" s="187"/>
      <c r="Q67" s="164" t="s">
        <v>840</v>
      </c>
      <c r="R67" s="18">
        <f t="shared" si="7"/>
        <v>65.173500000000004</v>
      </c>
      <c r="S67" s="18">
        <f t="shared" si="3"/>
        <v>71.757000000000005</v>
      </c>
      <c r="T67" s="18">
        <f t="shared" si="8"/>
        <v>4.9980000000000002</v>
      </c>
      <c r="U67" s="18">
        <f t="shared" si="9"/>
        <v>5.4285000000000005</v>
      </c>
      <c r="V67" s="18">
        <f t="shared" si="10"/>
        <v>5.4285000000000005</v>
      </c>
      <c r="W67" s="18">
        <f t="shared" si="11"/>
        <v>0</v>
      </c>
      <c r="X67" s="18"/>
      <c r="Y67" s="18"/>
      <c r="Z67" s="10"/>
      <c r="AA67" s="17">
        <v>0.05</v>
      </c>
      <c r="AB67" s="47"/>
      <c r="AC67" s="165"/>
      <c r="AD67" s="187"/>
      <c r="AE67" s="164" t="s">
        <v>840</v>
      </c>
      <c r="AF67" s="264">
        <v>62.07</v>
      </c>
      <c r="AG67" s="264">
        <v>68.34</v>
      </c>
      <c r="AH67" s="264">
        <v>4.76</v>
      </c>
      <c r="AI67" s="264">
        <v>5.17</v>
      </c>
      <c r="AJ67" s="264">
        <v>5.17</v>
      </c>
      <c r="AK67" s="248">
        <v>0</v>
      </c>
      <c r="AL67" s="248"/>
      <c r="AM67" s="248"/>
    </row>
    <row r="68" spans="1:39" s="48" customFormat="1" x14ac:dyDescent="0.35">
      <c r="A68" s="167" t="s">
        <v>880</v>
      </c>
      <c r="B68" s="313" t="s">
        <v>715</v>
      </c>
      <c r="C68" s="168" t="s">
        <v>839</v>
      </c>
      <c r="D68" s="169">
        <f t="shared" si="12"/>
        <v>58.8735</v>
      </c>
      <c r="E68" s="169">
        <f t="shared" si="1"/>
        <v>66.412500000000009</v>
      </c>
      <c r="F68" s="169">
        <f t="shared" si="4"/>
        <v>3.8010000000000002</v>
      </c>
      <c r="G68" s="169">
        <f t="shared" si="5"/>
        <v>4.1159999999999997</v>
      </c>
      <c r="H68" s="169">
        <f t="shared" si="6"/>
        <v>4.1159999999999997</v>
      </c>
      <c r="I68" s="155">
        <f t="shared" si="2"/>
        <v>0</v>
      </c>
      <c r="J68" s="170"/>
      <c r="K68" s="171"/>
      <c r="L68" s="17">
        <v>0</v>
      </c>
      <c r="M68" s="45"/>
      <c r="N68" s="46"/>
      <c r="O68" s="167" t="s">
        <v>880</v>
      </c>
      <c r="P68" s="189" t="s">
        <v>716</v>
      </c>
      <c r="Q68" s="168" t="s">
        <v>839</v>
      </c>
      <c r="R68" s="18">
        <f t="shared" si="7"/>
        <v>58.8735</v>
      </c>
      <c r="S68" s="18">
        <f t="shared" si="3"/>
        <v>66.412500000000009</v>
      </c>
      <c r="T68" s="18">
        <f t="shared" si="8"/>
        <v>3.8010000000000002</v>
      </c>
      <c r="U68" s="18">
        <f t="shared" si="9"/>
        <v>4.1159999999999997</v>
      </c>
      <c r="V68" s="18">
        <f t="shared" si="10"/>
        <v>4.1159999999999997</v>
      </c>
      <c r="W68" s="18">
        <f t="shared" si="11"/>
        <v>0</v>
      </c>
      <c r="X68" s="18"/>
      <c r="Y68" s="18"/>
      <c r="Z68" s="10"/>
      <c r="AA68" s="17">
        <v>0.05</v>
      </c>
      <c r="AB68" s="47"/>
      <c r="AC68" s="167" t="s">
        <v>880</v>
      </c>
      <c r="AD68" s="189" t="s">
        <v>716</v>
      </c>
      <c r="AE68" s="168" t="s">
        <v>839</v>
      </c>
      <c r="AF68" s="264">
        <v>56.07</v>
      </c>
      <c r="AG68" s="264">
        <v>63.25</v>
      </c>
      <c r="AH68" s="264">
        <v>3.62</v>
      </c>
      <c r="AI68" s="264">
        <v>3.92</v>
      </c>
      <c r="AJ68" s="264">
        <v>3.92</v>
      </c>
      <c r="AK68" s="248">
        <v>0</v>
      </c>
      <c r="AL68" s="248"/>
      <c r="AM68" s="248"/>
    </row>
    <row r="69" spans="1:39" s="48" customFormat="1" x14ac:dyDescent="0.35">
      <c r="A69" s="167"/>
      <c r="B69" s="190"/>
      <c r="C69" s="168" t="s">
        <v>1029</v>
      </c>
      <c r="D69" s="169">
        <f t="shared" ref="D69:D100" si="13">R69*(1+L69)</f>
        <v>0</v>
      </c>
      <c r="E69" s="169">
        <f t="shared" ref="E69:E109" si="14">S69*(1+M69)</f>
        <v>0</v>
      </c>
      <c r="F69" s="169">
        <f t="shared" si="4"/>
        <v>0</v>
      </c>
      <c r="G69" s="169">
        <f t="shared" si="5"/>
        <v>0</v>
      </c>
      <c r="H69" s="169">
        <f t="shared" si="6"/>
        <v>0</v>
      </c>
      <c r="I69" s="155">
        <f t="shared" ref="I69:I108" si="15">W69*(1+L69)</f>
        <v>0</v>
      </c>
      <c r="J69" s="170"/>
      <c r="K69" s="171"/>
      <c r="L69" s="17">
        <v>0</v>
      </c>
      <c r="M69" s="45"/>
      <c r="N69" s="46"/>
      <c r="O69" s="167"/>
      <c r="P69" s="190"/>
      <c r="Q69" s="168" t="s">
        <v>838</v>
      </c>
      <c r="R69" s="18">
        <f t="shared" si="7"/>
        <v>0</v>
      </c>
      <c r="S69" s="18">
        <f t="shared" ref="S69:S126" si="16">AG69*(1+AA69)</f>
        <v>0</v>
      </c>
      <c r="T69" s="18">
        <f t="shared" si="8"/>
        <v>0</v>
      </c>
      <c r="U69" s="18">
        <f t="shared" si="9"/>
        <v>0</v>
      </c>
      <c r="V69" s="18">
        <f t="shared" si="10"/>
        <v>0</v>
      </c>
      <c r="W69" s="18">
        <f t="shared" si="11"/>
        <v>0</v>
      </c>
      <c r="X69" s="18"/>
      <c r="Y69" s="18"/>
      <c r="Z69" s="10"/>
      <c r="AA69" s="17">
        <v>0.05</v>
      </c>
      <c r="AB69" s="47"/>
      <c r="AC69" s="167"/>
      <c r="AD69" s="190"/>
      <c r="AE69" s="168" t="s">
        <v>838</v>
      </c>
      <c r="AF69" s="264">
        <v>0</v>
      </c>
      <c r="AG69" s="264">
        <v>0</v>
      </c>
      <c r="AH69" s="264">
        <v>0</v>
      </c>
      <c r="AI69" s="264">
        <v>0</v>
      </c>
      <c r="AJ69" s="264">
        <v>0</v>
      </c>
      <c r="AK69" s="248">
        <v>0</v>
      </c>
      <c r="AL69" s="248"/>
      <c r="AM69" s="248"/>
    </row>
    <row r="70" spans="1:39" s="48" customFormat="1" x14ac:dyDescent="0.35">
      <c r="A70" s="167"/>
      <c r="B70" s="190"/>
      <c r="C70" s="168" t="s">
        <v>1030</v>
      </c>
      <c r="D70" s="169">
        <f t="shared" si="13"/>
        <v>0</v>
      </c>
      <c r="E70" s="169">
        <f t="shared" si="14"/>
        <v>0</v>
      </c>
      <c r="F70" s="169">
        <f t="shared" ref="F70:F109" si="17">T70*(1+L70)</f>
        <v>0</v>
      </c>
      <c r="G70" s="169">
        <f t="shared" ref="G70:G109" si="18">U70*(1+L70)</f>
        <v>0</v>
      </c>
      <c r="H70" s="169">
        <f t="shared" ref="H70:H109" si="19">V70*(1+L70)</f>
        <v>0</v>
      </c>
      <c r="I70" s="155">
        <f t="shared" si="15"/>
        <v>0</v>
      </c>
      <c r="J70" s="170"/>
      <c r="K70" s="171"/>
      <c r="L70" s="17">
        <v>0</v>
      </c>
      <c r="M70" s="45"/>
      <c r="N70" s="46"/>
      <c r="O70" s="167"/>
      <c r="P70" s="190"/>
      <c r="Q70" s="168" t="s">
        <v>837</v>
      </c>
      <c r="R70" s="18">
        <f t="shared" ref="R70:R126" si="20">AF70*(1+AA70)</f>
        <v>0</v>
      </c>
      <c r="S70" s="18">
        <f t="shared" si="16"/>
        <v>0</v>
      </c>
      <c r="T70" s="18">
        <f t="shared" ref="T70:T126" si="21">AH70*(1+AA70)</f>
        <v>0</v>
      </c>
      <c r="U70" s="18">
        <f t="shared" ref="U70:U126" si="22">AI70*(1+AA70)</f>
        <v>0</v>
      </c>
      <c r="V70" s="18">
        <f t="shared" ref="V70:V126" si="23">AJ70*(1+AA70)</f>
        <v>0</v>
      </c>
      <c r="W70" s="18">
        <f t="shared" ref="W70:W126" si="24">AK70*(1+AA70)</f>
        <v>0</v>
      </c>
      <c r="X70" s="18"/>
      <c r="Y70" s="18"/>
      <c r="Z70" s="10"/>
      <c r="AA70" s="17">
        <v>0.05</v>
      </c>
      <c r="AB70" s="47"/>
      <c r="AC70" s="167"/>
      <c r="AD70" s="190"/>
      <c r="AE70" s="168" t="s">
        <v>837</v>
      </c>
      <c r="AF70" s="248">
        <v>0</v>
      </c>
      <c r="AG70" s="248">
        <v>0</v>
      </c>
      <c r="AH70" s="248">
        <v>0</v>
      </c>
      <c r="AI70" s="248">
        <v>0</v>
      </c>
      <c r="AJ70" s="248">
        <v>0</v>
      </c>
      <c r="AK70" s="248">
        <v>0</v>
      </c>
      <c r="AL70" s="248"/>
      <c r="AM70" s="248"/>
    </row>
    <row r="71" spans="1:39" s="48" customFormat="1" x14ac:dyDescent="0.35">
      <c r="A71" s="334" t="s">
        <v>881</v>
      </c>
      <c r="B71" s="339" t="s">
        <v>715</v>
      </c>
      <c r="C71" s="340" t="s">
        <v>836</v>
      </c>
      <c r="D71" s="337">
        <f t="shared" si="13"/>
        <v>31.6494675</v>
      </c>
      <c r="E71" s="337">
        <f t="shared" si="14"/>
        <v>31.6494675</v>
      </c>
      <c r="F71" s="337">
        <f t="shared" si="17"/>
        <v>1.0071337499999999</v>
      </c>
      <c r="G71" s="337">
        <f t="shared" si="18"/>
        <v>1.0881675000000002</v>
      </c>
      <c r="H71" s="337">
        <f t="shared" si="19"/>
        <v>0.86821875000000015</v>
      </c>
      <c r="I71" s="338">
        <f t="shared" si="15"/>
        <v>0</v>
      </c>
      <c r="J71" s="257"/>
      <c r="K71" s="258"/>
      <c r="L71" s="17">
        <v>0</v>
      </c>
      <c r="M71" s="45"/>
      <c r="N71" s="46"/>
      <c r="O71" s="165" t="s">
        <v>881</v>
      </c>
      <c r="P71" s="186" t="s">
        <v>716</v>
      </c>
      <c r="Q71" s="164" t="s">
        <v>836</v>
      </c>
      <c r="R71" s="18">
        <f t="shared" si="20"/>
        <v>31.6494675</v>
      </c>
      <c r="S71" s="18">
        <f t="shared" si="16"/>
        <v>31.6494675</v>
      </c>
      <c r="T71" s="18">
        <f t="shared" si="21"/>
        <v>1.0071337499999999</v>
      </c>
      <c r="U71" s="18">
        <f t="shared" si="22"/>
        <v>1.0881675000000002</v>
      </c>
      <c r="V71" s="18">
        <f t="shared" si="23"/>
        <v>0.86821875000000015</v>
      </c>
      <c r="W71" s="18">
        <f t="shared" si="24"/>
        <v>0</v>
      </c>
      <c r="X71" s="18"/>
      <c r="Y71" s="18"/>
      <c r="Z71" s="10"/>
      <c r="AA71" s="17">
        <v>0.05</v>
      </c>
      <c r="AB71" s="47"/>
      <c r="AC71" s="165" t="s">
        <v>881</v>
      </c>
      <c r="AD71" s="186" t="s">
        <v>716</v>
      </c>
      <c r="AE71" s="164" t="s">
        <v>836</v>
      </c>
      <c r="AF71" s="248">
        <v>30.14235</v>
      </c>
      <c r="AG71" s="248">
        <v>30.14235</v>
      </c>
      <c r="AH71" s="248">
        <v>0.959175</v>
      </c>
      <c r="AI71" s="248">
        <v>1.0363500000000001</v>
      </c>
      <c r="AJ71" s="248">
        <v>0.82687500000000014</v>
      </c>
      <c r="AK71" s="248">
        <v>0</v>
      </c>
      <c r="AL71" s="248"/>
      <c r="AM71" s="248"/>
    </row>
    <row r="72" spans="1:39" s="48" customFormat="1" x14ac:dyDescent="0.35">
      <c r="A72" s="334"/>
      <c r="B72" s="342"/>
      <c r="C72" s="340" t="s">
        <v>835</v>
      </c>
      <c r="D72" s="337">
        <f t="shared" si="13"/>
        <v>57.59184375000001</v>
      </c>
      <c r="E72" s="337">
        <f t="shared" si="14"/>
        <v>57.59184375000001</v>
      </c>
      <c r="F72" s="337">
        <f t="shared" si="17"/>
        <v>1.0650150000000003</v>
      </c>
      <c r="G72" s="337">
        <f t="shared" si="18"/>
        <v>1.1460487500000003</v>
      </c>
      <c r="H72" s="337">
        <f t="shared" si="19"/>
        <v>1.01871</v>
      </c>
      <c r="I72" s="338">
        <f t="shared" si="15"/>
        <v>0</v>
      </c>
      <c r="J72" s="257"/>
      <c r="K72" s="258"/>
      <c r="L72" s="17">
        <v>0</v>
      </c>
      <c r="M72" s="45"/>
      <c r="N72" s="46"/>
      <c r="O72" s="165"/>
      <c r="P72" s="187"/>
      <c r="Q72" s="164" t="s">
        <v>835</v>
      </c>
      <c r="R72" s="18">
        <f t="shared" si="20"/>
        <v>57.59184375000001</v>
      </c>
      <c r="S72" s="18">
        <f t="shared" si="16"/>
        <v>57.59184375000001</v>
      </c>
      <c r="T72" s="18">
        <f t="shared" si="21"/>
        <v>1.0650150000000003</v>
      </c>
      <c r="U72" s="18">
        <f t="shared" si="22"/>
        <v>1.1460487500000003</v>
      </c>
      <c r="V72" s="18">
        <f t="shared" si="23"/>
        <v>1.01871</v>
      </c>
      <c r="W72" s="18">
        <f t="shared" si="24"/>
        <v>0</v>
      </c>
      <c r="X72" s="18"/>
      <c r="Y72" s="18"/>
      <c r="Z72" s="10"/>
      <c r="AA72" s="17">
        <v>0.05</v>
      </c>
      <c r="AB72" s="47"/>
      <c r="AC72" s="165"/>
      <c r="AD72" s="187"/>
      <c r="AE72" s="164" t="s">
        <v>835</v>
      </c>
      <c r="AF72" s="248">
        <v>54.849375000000009</v>
      </c>
      <c r="AG72" s="248">
        <v>54.849375000000009</v>
      </c>
      <c r="AH72" s="248">
        <v>1.0143000000000002</v>
      </c>
      <c r="AI72" s="248">
        <v>1.0914750000000002</v>
      </c>
      <c r="AJ72" s="248">
        <v>0.97020000000000006</v>
      </c>
      <c r="AK72" s="248">
        <v>0</v>
      </c>
      <c r="AL72" s="248"/>
      <c r="AM72" s="248"/>
    </row>
    <row r="73" spans="1:39" s="48" customFormat="1" x14ac:dyDescent="0.35">
      <c r="A73" s="334"/>
      <c r="B73" s="342"/>
      <c r="C73" s="340" t="s">
        <v>834</v>
      </c>
      <c r="D73" s="337">
        <f t="shared" si="13"/>
        <v>57.59184375000001</v>
      </c>
      <c r="E73" s="337">
        <f t="shared" si="14"/>
        <v>57.59184375000001</v>
      </c>
      <c r="F73" s="337">
        <f t="shared" si="17"/>
        <v>1.0650150000000003</v>
      </c>
      <c r="G73" s="337">
        <f t="shared" si="18"/>
        <v>1.1460487500000003</v>
      </c>
      <c r="H73" s="337">
        <f t="shared" si="19"/>
        <v>1.01871</v>
      </c>
      <c r="I73" s="338">
        <f t="shared" si="15"/>
        <v>0</v>
      </c>
      <c r="J73" s="257"/>
      <c r="K73" s="258"/>
      <c r="L73" s="17">
        <v>0</v>
      </c>
      <c r="M73" s="45"/>
      <c r="N73" s="46"/>
      <c r="O73" s="165"/>
      <c r="P73" s="187"/>
      <c r="Q73" s="164" t="s">
        <v>834</v>
      </c>
      <c r="R73" s="18">
        <f t="shared" si="20"/>
        <v>57.59184375000001</v>
      </c>
      <c r="S73" s="18">
        <f t="shared" si="16"/>
        <v>57.59184375000001</v>
      </c>
      <c r="T73" s="18">
        <f t="shared" si="21"/>
        <v>1.0650150000000003</v>
      </c>
      <c r="U73" s="18">
        <f t="shared" si="22"/>
        <v>1.1460487500000003</v>
      </c>
      <c r="V73" s="18">
        <f t="shared" si="23"/>
        <v>1.01871</v>
      </c>
      <c r="W73" s="18">
        <f t="shared" si="24"/>
        <v>0</v>
      </c>
      <c r="X73" s="18"/>
      <c r="Y73" s="18"/>
      <c r="Z73" s="10"/>
      <c r="AA73" s="17">
        <v>0.05</v>
      </c>
      <c r="AB73" s="47"/>
      <c r="AC73" s="165"/>
      <c r="AD73" s="187"/>
      <c r="AE73" s="164" t="s">
        <v>834</v>
      </c>
      <c r="AF73" s="248">
        <v>54.849375000000009</v>
      </c>
      <c r="AG73" s="248">
        <v>54.849375000000009</v>
      </c>
      <c r="AH73" s="248">
        <v>1.0143000000000002</v>
      </c>
      <c r="AI73" s="248">
        <v>1.0914750000000002</v>
      </c>
      <c r="AJ73" s="248">
        <v>0.97020000000000006</v>
      </c>
      <c r="AK73" s="248">
        <v>0</v>
      </c>
      <c r="AL73" s="248"/>
      <c r="AM73" s="248"/>
    </row>
    <row r="74" spans="1:39" s="48" customFormat="1" x14ac:dyDescent="0.35">
      <c r="A74" s="167" t="s">
        <v>882</v>
      </c>
      <c r="B74" s="190" t="s">
        <v>715</v>
      </c>
      <c r="C74" s="168" t="s">
        <v>833</v>
      </c>
      <c r="D74" s="169">
        <f t="shared" si="13"/>
        <v>69.006</v>
      </c>
      <c r="E74" s="169">
        <f t="shared" si="14"/>
        <v>69.006</v>
      </c>
      <c r="F74" s="169">
        <f t="shared" si="17"/>
        <v>5.628000000000001</v>
      </c>
      <c r="G74" s="169">
        <f t="shared" si="18"/>
        <v>6.1110000000000007</v>
      </c>
      <c r="H74" s="169">
        <f t="shared" si="19"/>
        <v>6.1110000000000007</v>
      </c>
      <c r="I74" s="155">
        <f t="shared" si="15"/>
        <v>0</v>
      </c>
      <c r="J74" s="170"/>
      <c r="K74" s="171"/>
      <c r="L74" s="17">
        <v>0</v>
      </c>
      <c r="M74" s="45"/>
      <c r="N74" s="46"/>
      <c r="O74" s="167" t="s">
        <v>882</v>
      </c>
      <c r="P74" s="190" t="s">
        <v>715</v>
      </c>
      <c r="Q74" s="168" t="s">
        <v>833</v>
      </c>
      <c r="R74" s="18">
        <f t="shared" si="20"/>
        <v>69.006</v>
      </c>
      <c r="S74" s="18">
        <f t="shared" si="16"/>
        <v>69.006</v>
      </c>
      <c r="T74" s="18">
        <f t="shared" si="21"/>
        <v>5.628000000000001</v>
      </c>
      <c r="U74" s="18">
        <f t="shared" si="22"/>
        <v>6.1110000000000007</v>
      </c>
      <c r="V74" s="18">
        <f t="shared" si="23"/>
        <v>6.1110000000000007</v>
      </c>
      <c r="W74" s="18">
        <f t="shared" si="24"/>
        <v>0</v>
      </c>
      <c r="X74" s="18"/>
      <c r="Y74" s="18"/>
      <c r="Z74" s="10"/>
      <c r="AA74" s="17">
        <v>0.05</v>
      </c>
      <c r="AB74" s="47"/>
      <c r="AC74" s="167" t="s">
        <v>882</v>
      </c>
      <c r="AD74" s="190" t="s">
        <v>715</v>
      </c>
      <c r="AE74" s="168" t="s">
        <v>833</v>
      </c>
      <c r="AF74" s="248">
        <v>65.72</v>
      </c>
      <c r="AG74" s="248">
        <v>65.72</v>
      </c>
      <c r="AH74" s="248">
        <v>5.36</v>
      </c>
      <c r="AI74" s="248">
        <v>5.82</v>
      </c>
      <c r="AJ74" s="248">
        <v>5.82</v>
      </c>
      <c r="AK74" s="248">
        <v>0</v>
      </c>
      <c r="AL74" s="248"/>
      <c r="AM74" s="248"/>
    </row>
    <row r="75" spans="1:39" s="48" customFormat="1" x14ac:dyDescent="0.35">
      <c r="A75" s="167"/>
      <c r="B75" s="190"/>
      <c r="C75" s="168" t="s">
        <v>832</v>
      </c>
      <c r="D75" s="169">
        <f t="shared" si="13"/>
        <v>69.006</v>
      </c>
      <c r="E75" s="169">
        <f t="shared" si="14"/>
        <v>69.006</v>
      </c>
      <c r="F75" s="169">
        <f t="shared" si="17"/>
        <v>5.628000000000001</v>
      </c>
      <c r="G75" s="169">
        <f t="shared" si="18"/>
        <v>6.1110000000000007</v>
      </c>
      <c r="H75" s="169">
        <f t="shared" si="19"/>
        <v>6.1110000000000007</v>
      </c>
      <c r="I75" s="155">
        <f t="shared" si="15"/>
        <v>0</v>
      </c>
      <c r="J75" s="170"/>
      <c r="K75" s="171"/>
      <c r="L75" s="17">
        <v>0</v>
      </c>
      <c r="M75" s="45"/>
      <c r="N75" s="46"/>
      <c r="O75" s="167"/>
      <c r="P75" s="190"/>
      <c r="Q75" s="168" t="s">
        <v>832</v>
      </c>
      <c r="R75" s="18">
        <f t="shared" si="20"/>
        <v>69.006</v>
      </c>
      <c r="S75" s="18">
        <f t="shared" si="16"/>
        <v>69.006</v>
      </c>
      <c r="T75" s="18">
        <f t="shared" si="21"/>
        <v>5.628000000000001</v>
      </c>
      <c r="U75" s="18">
        <f t="shared" si="22"/>
        <v>6.1110000000000007</v>
      </c>
      <c r="V75" s="18">
        <f t="shared" si="23"/>
        <v>6.1110000000000007</v>
      </c>
      <c r="W75" s="18">
        <f t="shared" si="24"/>
        <v>0</v>
      </c>
      <c r="X75" s="18"/>
      <c r="Y75" s="18"/>
      <c r="Z75" s="10"/>
      <c r="AA75" s="17">
        <v>0.05</v>
      </c>
      <c r="AB75" s="47"/>
      <c r="AC75" s="167"/>
      <c r="AD75" s="190"/>
      <c r="AE75" s="168" t="s">
        <v>832</v>
      </c>
      <c r="AF75" s="265">
        <v>65.72</v>
      </c>
      <c r="AG75" s="265">
        <v>65.72</v>
      </c>
      <c r="AH75" s="265">
        <v>5.36</v>
      </c>
      <c r="AI75" s="265">
        <v>5.82</v>
      </c>
      <c r="AJ75" s="265">
        <v>5.82</v>
      </c>
      <c r="AK75" s="248">
        <v>0</v>
      </c>
      <c r="AL75" s="248"/>
      <c r="AM75" s="248"/>
    </row>
    <row r="76" spans="1:39" s="48" customFormat="1" x14ac:dyDescent="0.35">
      <c r="A76" s="334" t="s">
        <v>883</v>
      </c>
      <c r="B76" s="339" t="s">
        <v>715</v>
      </c>
      <c r="C76" s="340" t="s">
        <v>831</v>
      </c>
      <c r="D76" s="337">
        <f t="shared" si="13"/>
        <v>57.59184375000001</v>
      </c>
      <c r="E76" s="337">
        <f t="shared" si="14"/>
        <v>57.59184375000001</v>
      </c>
      <c r="F76" s="337">
        <f t="shared" si="17"/>
        <v>1.49333625</v>
      </c>
      <c r="G76" s="337">
        <f t="shared" si="18"/>
        <v>1.6322512499999999</v>
      </c>
      <c r="H76" s="337">
        <f t="shared" si="19"/>
        <v>1.6322512499999999</v>
      </c>
      <c r="I76" s="338">
        <f t="shared" si="15"/>
        <v>0</v>
      </c>
      <c r="J76" s="257"/>
      <c r="K76" s="258"/>
      <c r="L76" s="17">
        <v>0</v>
      </c>
      <c r="M76" s="45"/>
      <c r="N76" s="46"/>
      <c r="O76" s="165" t="s">
        <v>883</v>
      </c>
      <c r="P76" s="186" t="s">
        <v>716</v>
      </c>
      <c r="Q76" s="164" t="s">
        <v>831</v>
      </c>
      <c r="R76" s="18">
        <f t="shared" si="20"/>
        <v>57.59184375000001</v>
      </c>
      <c r="S76" s="18">
        <f t="shared" si="16"/>
        <v>57.59184375000001</v>
      </c>
      <c r="T76" s="18">
        <f t="shared" si="21"/>
        <v>1.49333625</v>
      </c>
      <c r="U76" s="18">
        <f t="shared" si="22"/>
        <v>1.6322512499999999</v>
      </c>
      <c r="V76" s="18">
        <f t="shared" si="23"/>
        <v>1.6322512499999999</v>
      </c>
      <c r="W76" s="18">
        <f t="shared" si="24"/>
        <v>0</v>
      </c>
      <c r="X76" s="18"/>
      <c r="Y76" s="18"/>
      <c r="Z76" s="10"/>
      <c r="AA76" s="17">
        <v>0.05</v>
      </c>
      <c r="AB76" s="47"/>
      <c r="AC76" s="165" t="s">
        <v>883</v>
      </c>
      <c r="AD76" s="186" t="s">
        <v>716</v>
      </c>
      <c r="AE76" s="164" t="s">
        <v>831</v>
      </c>
      <c r="AF76" s="248">
        <v>54.849375000000009</v>
      </c>
      <c r="AG76" s="248">
        <v>54.849375000000009</v>
      </c>
      <c r="AH76" s="248">
        <v>1.4222250000000001</v>
      </c>
      <c r="AI76" s="248">
        <v>1.5545249999999999</v>
      </c>
      <c r="AJ76" s="248">
        <v>1.5545249999999999</v>
      </c>
      <c r="AK76" s="248">
        <v>0</v>
      </c>
      <c r="AL76" s="248"/>
      <c r="AM76" s="248"/>
    </row>
    <row r="77" spans="1:39" s="48" customFormat="1" x14ac:dyDescent="0.35">
      <c r="A77" s="334"/>
      <c r="B77" s="342"/>
      <c r="C77" s="340" t="s">
        <v>830</v>
      </c>
      <c r="D77" s="337">
        <f t="shared" si="13"/>
        <v>64.780695000000009</v>
      </c>
      <c r="E77" s="337">
        <f t="shared" si="14"/>
        <v>64.780695000000009</v>
      </c>
      <c r="F77" s="337">
        <f t="shared" si="17"/>
        <v>1.49333625</v>
      </c>
      <c r="G77" s="337">
        <f t="shared" si="18"/>
        <v>1.6322512499999999</v>
      </c>
      <c r="H77" s="337">
        <f t="shared" si="19"/>
        <v>1.6322512499999999</v>
      </c>
      <c r="I77" s="338">
        <f t="shared" si="15"/>
        <v>0</v>
      </c>
      <c r="J77" s="257"/>
      <c r="K77" s="258"/>
      <c r="L77" s="17">
        <v>0</v>
      </c>
      <c r="M77" s="45"/>
      <c r="N77" s="46"/>
      <c r="O77" s="165"/>
      <c r="P77" s="187"/>
      <c r="Q77" s="164" t="s">
        <v>830</v>
      </c>
      <c r="R77" s="18">
        <f t="shared" si="20"/>
        <v>64.780695000000009</v>
      </c>
      <c r="S77" s="18">
        <f t="shared" si="16"/>
        <v>64.780695000000009</v>
      </c>
      <c r="T77" s="18">
        <f t="shared" si="21"/>
        <v>1.49333625</v>
      </c>
      <c r="U77" s="18">
        <f t="shared" si="22"/>
        <v>1.6322512499999999</v>
      </c>
      <c r="V77" s="18">
        <f t="shared" si="23"/>
        <v>1.6322512499999999</v>
      </c>
      <c r="W77" s="18">
        <f t="shared" si="24"/>
        <v>0</v>
      </c>
      <c r="X77" s="18"/>
      <c r="Y77" s="18"/>
      <c r="Z77" s="10"/>
      <c r="AA77" s="17">
        <v>0.05</v>
      </c>
      <c r="AB77" s="47"/>
      <c r="AC77" s="165"/>
      <c r="AD77" s="187"/>
      <c r="AE77" s="164" t="s">
        <v>830</v>
      </c>
      <c r="AF77" s="248">
        <v>61.695900000000009</v>
      </c>
      <c r="AG77" s="248">
        <v>61.695900000000009</v>
      </c>
      <c r="AH77" s="248">
        <v>1.4222250000000001</v>
      </c>
      <c r="AI77" s="248">
        <v>1.5545249999999999</v>
      </c>
      <c r="AJ77" s="248">
        <v>1.5545249999999999</v>
      </c>
      <c r="AK77" s="248">
        <v>0</v>
      </c>
      <c r="AL77" s="248"/>
      <c r="AM77" s="248"/>
    </row>
    <row r="78" spans="1:39" s="48" customFormat="1" x14ac:dyDescent="0.35">
      <c r="A78" s="334"/>
      <c r="B78" s="342"/>
      <c r="C78" s="340" t="s">
        <v>829</v>
      </c>
      <c r="D78" s="337">
        <f t="shared" si="13"/>
        <v>64.780695000000009</v>
      </c>
      <c r="E78" s="337">
        <f t="shared" si="14"/>
        <v>64.780695000000009</v>
      </c>
      <c r="F78" s="337">
        <f t="shared" si="17"/>
        <v>1.49333625</v>
      </c>
      <c r="G78" s="337">
        <f t="shared" si="18"/>
        <v>1.6322512499999999</v>
      </c>
      <c r="H78" s="337">
        <f t="shared" si="19"/>
        <v>1.6322512499999999</v>
      </c>
      <c r="I78" s="338">
        <f t="shared" si="15"/>
        <v>0</v>
      </c>
      <c r="J78" s="257"/>
      <c r="K78" s="258"/>
      <c r="L78" s="17">
        <v>0</v>
      </c>
      <c r="M78" s="45"/>
      <c r="N78" s="46"/>
      <c r="O78" s="165"/>
      <c r="P78" s="187"/>
      <c r="Q78" s="164" t="s">
        <v>829</v>
      </c>
      <c r="R78" s="18">
        <f t="shared" si="20"/>
        <v>64.780695000000009</v>
      </c>
      <c r="S78" s="18">
        <f t="shared" si="16"/>
        <v>64.780695000000009</v>
      </c>
      <c r="T78" s="18">
        <f t="shared" si="21"/>
        <v>1.49333625</v>
      </c>
      <c r="U78" s="18">
        <f t="shared" si="22"/>
        <v>1.6322512499999999</v>
      </c>
      <c r="V78" s="18">
        <f t="shared" si="23"/>
        <v>1.6322512499999999</v>
      </c>
      <c r="W78" s="18">
        <f t="shared" si="24"/>
        <v>0</v>
      </c>
      <c r="X78" s="18"/>
      <c r="Y78" s="18"/>
      <c r="Z78" s="10"/>
      <c r="AA78" s="17">
        <v>0.05</v>
      </c>
      <c r="AB78" s="47"/>
      <c r="AC78" s="165"/>
      <c r="AD78" s="187"/>
      <c r="AE78" s="164" t="s">
        <v>829</v>
      </c>
      <c r="AF78" s="248">
        <v>61.695900000000009</v>
      </c>
      <c r="AG78" s="248">
        <v>61.695900000000009</v>
      </c>
      <c r="AH78" s="248">
        <v>1.4222250000000001</v>
      </c>
      <c r="AI78" s="248">
        <v>1.5545249999999999</v>
      </c>
      <c r="AJ78" s="248">
        <v>1.5545249999999999</v>
      </c>
      <c r="AK78" s="248">
        <v>0</v>
      </c>
      <c r="AL78" s="248"/>
      <c r="AM78" s="248"/>
    </row>
    <row r="79" spans="1:39" s="48" customFormat="1" x14ac:dyDescent="0.35">
      <c r="A79" s="167" t="s">
        <v>884</v>
      </c>
      <c r="B79" s="313" t="s">
        <v>715</v>
      </c>
      <c r="C79" s="168" t="s">
        <v>828</v>
      </c>
      <c r="D79" s="169">
        <f t="shared" si="13"/>
        <v>59.262</v>
      </c>
      <c r="E79" s="169">
        <f t="shared" si="14"/>
        <v>59.262</v>
      </c>
      <c r="F79" s="169">
        <f t="shared" si="17"/>
        <v>2.3835000000000002</v>
      </c>
      <c r="G79" s="169">
        <f t="shared" si="18"/>
        <v>2.5830000000000002</v>
      </c>
      <c r="H79" s="169">
        <f t="shared" si="19"/>
        <v>2.121</v>
      </c>
      <c r="I79" s="155">
        <f t="shared" si="15"/>
        <v>0</v>
      </c>
      <c r="J79" s="170"/>
      <c r="K79" s="171"/>
      <c r="L79" s="17">
        <v>0</v>
      </c>
      <c r="M79" s="45"/>
      <c r="N79" s="46"/>
      <c r="O79" s="167" t="s">
        <v>884</v>
      </c>
      <c r="P79" s="189" t="s">
        <v>716</v>
      </c>
      <c r="Q79" s="168" t="s">
        <v>828</v>
      </c>
      <c r="R79" s="18">
        <f t="shared" si="20"/>
        <v>59.262</v>
      </c>
      <c r="S79" s="18">
        <f t="shared" si="16"/>
        <v>59.262</v>
      </c>
      <c r="T79" s="18">
        <f t="shared" si="21"/>
        <v>2.3835000000000002</v>
      </c>
      <c r="U79" s="18">
        <f t="shared" si="22"/>
        <v>2.5830000000000002</v>
      </c>
      <c r="V79" s="18">
        <f t="shared" si="23"/>
        <v>2.121</v>
      </c>
      <c r="W79" s="18">
        <f t="shared" si="24"/>
        <v>0</v>
      </c>
      <c r="X79" s="18"/>
      <c r="Y79" s="18"/>
      <c r="Z79" s="10"/>
      <c r="AA79" s="17">
        <v>0.05</v>
      </c>
      <c r="AB79" s="47"/>
      <c r="AC79" s="167" t="s">
        <v>884</v>
      </c>
      <c r="AD79" s="189" t="s">
        <v>716</v>
      </c>
      <c r="AE79" s="168" t="s">
        <v>828</v>
      </c>
      <c r="AF79" s="248">
        <v>56.44</v>
      </c>
      <c r="AG79" s="248">
        <v>56.44</v>
      </c>
      <c r="AH79" s="248">
        <v>2.27</v>
      </c>
      <c r="AI79" s="248">
        <v>2.46</v>
      </c>
      <c r="AJ79" s="248">
        <v>2.02</v>
      </c>
      <c r="AK79" s="248">
        <v>0</v>
      </c>
      <c r="AL79" s="248"/>
      <c r="AM79" s="248"/>
    </row>
    <row r="80" spans="1:39" s="48" customFormat="1" x14ac:dyDescent="0.35">
      <c r="A80" s="167"/>
      <c r="B80" s="190"/>
      <c r="C80" s="168" t="s">
        <v>827</v>
      </c>
      <c r="D80" s="169">
        <f t="shared" si="13"/>
        <v>74.067000000000007</v>
      </c>
      <c r="E80" s="169">
        <f t="shared" si="14"/>
        <v>74.067000000000007</v>
      </c>
      <c r="F80" s="169">
        <f t="shared" si="17"/>
        <v>2.5619999999999998</v>
      </c>
      <c r="G80" s="169">
        <f t="shared" si="18"/>
        <v>2.7930000000000001</v>
      </c>
      <c r="H80" s="169">
        <f t="shared" si="19"/>
        <v>2.7930000000000001</v>
      </c>
      <c r="I80" s="155">
        <f t="shared" si="15"/>
        <v>0</v>
      </c>
      <c r="J80" s="170"/>
      <c r="K80" s="171"/>
      <c r="L80" s="17">
        <v>0</v>
      </c>
      <c r="M80" s="45"/>
      <c r="N80" s="46"/>
      <c r="O80" s="167"/>
      <c r="P80" s="190"/>
      <c r="Q80" s="168" t="s">
        <v>827</v>
      </c>
      <c r="R80" s="18">
        <f t="shared" si="20"/>
        <v>74.067000000000007</v>
      </c>
      <c r="S80" s="18">
        <f t="shared" si="16"/>
        <v>74.067000000000007</v>
      </c>
      <c r="T80" s="18">
        <f t="shared" si="21"/>
        <v>2.5619999999999998</v>
      </c>
      <c r="U80" s="18">
        <f t="shared" si="22"/>
        <v>2.7930000000000001</v>
      </c>
      <c r="V80" s="18">
        <f t="shared" si="23"/>
        <v>2.7930000000000001</v>
      </c>
      <c r="W80" s="18">
        <f t="shared" si="24"/>
        <v>0</v>
      </c>
      <c r="X80" s="18"/>
      <c r="Y80" s="18"/>
      <c r="Z80" s="10"/>
      <c r="AA80" s="17">
        <v>0.05</v>
      </c>
      <c r="AB80" s="47"/>
      <c r="AC80" s="167"/>
      <c r="AD80" s="190"/>
      <c r="AE80" s="168" t="s">
        <v>827</v>
      </c>
      <c r="AF80" s="248">
        <v>70.540000000000006</v>
      </c>
      <c r="AG80" s="248">
        <v>70.540000000000006</v>
      </c>
      <c r="AH80" s="248">
        <v>2.44</v>
      </c>
      <c r="AI80" s="248">
        <v>2.66</v>
      </c>
      <c r="AJ80" s="248">
        <v>2.66</v>
      </c>
      <c r="AK80" s="248">
        <v>0</v>
      </c>
      <c r="AL80" s="248"/>
      <c r="AM80" s="248"/>
    </row>
    <row r="81" spans="1:39" s="48" customFormat="1" x14ac:dyDescent="0.35">
      <c r="A81" s="167"/>
      <c r="B81" s="190"/>
      <c r="C81" s="168" t="s">
        <v>826</v>
      </c>
      <c r="D81" s="169">
        <f t="shared" si="13"/>
        <v>74.067000000000007</v>
      </c>
      <c r="E81" s="169">
        <f t="shared" si="14"/>
        <v>74.067000000000007</v>
      </c>
      <c r="F81" s="169">
        <f t="shared" si="17"/>
        <v>2.5619999999999998</v>
      </c>
      <c r="G81" s="169">
        <f t="shared" si="18"/>
        <v>2.7930000000000001</v>
      </c>
      <c r="H81" s="169">
        <f t="shared" si="19"/>
        <v>2.7930000000000001</v>
      </c>
      <c r="I81" s="155">
        <f t="shared" si="15"/>
        <v>0</v>
      </c>
      <c r="J81" s="170"/>
      <c r="K81" s="171"/>
      <c r="L81" s="17">
        <v>0</v>
      </c>
      <c r="M81" s="45"/>
      <c r="N81" s="46"/>
      <c r="O81" s="167"/>
      <c r="P81" s="190"/>
      <c r="Q81" s="168" t="s">
        <v>826</v>
      </c>
      <c r="R81" s="18">
        <f t="shared" si="20"/>
        <v>74.067000000000007</v>
      </c>
      <c r="S81" s="18">
        <f t="shared" si="16"/>
        <v>74.067000000000007</v>
      </c>
      <c r="T81" s="18">
        <f t="shared" si="21"/>
        <v>2.5619999999999998</v>
      </c>
      <c r="U81" s="18">
        <f t="shared" si="22"/>
        <v>2.7930000000000001</v>
      </c>
      <c r="V81" s="18">
        <f t="shared" si="23"/>
        <v>2.7930000000000001</v>
      </c>
      <c r="W81" s="18">
        <f t="shared" si="24"/>
        <v>0</v>
      </c>
      <c r="X81" s="18"/>
      <c r="Y81" s="18"/>
      <c r="Z81" s="10"/>
      <c r="AA81" s="17">
        <v>0.05</v>
      </c>
      <c r="AB81" s="47"/>
      <c r="AC81" s="167"/>
      <c r="AD81" s="190"/>
      <c r="AE81" s="168" t="s">
        <v>826</v>
      </c>
      <c r="AF81" s="265">
        <v>70.540000000000006</v>
      </c>
      <c r="AG81" s="265">
        <v>70.540000000000006</v>
      </c>
      <c r="AH81" s="265">
        <v>2.44</v>
      </c>
      <c r="AI81" s="265">
        <v>2.66</v>
      </c>
      <c r="AJ81" s="265">
        <v>2.66</v>
      </c>
      <c r="AK81" s="248">
        <v>0</v>
      </c>
      <c r="AL81" s="248"/>
      <c r="AM81" s="248"/>
    </row>
    <row r="82" spans="1:39" s="48" customFormat="1" x14ac:dyDescent="0.35">
      <c r="A82" s="167"/>
      <c r="B82" s="190"/>
      <c r="C82" s="168" t="s">
        <v>825</v>
      </c>
      <c r="D82" s="169">
        <f t="shared" si="13"/>
        <v>74.067000000000007</v>
      </c>
      <c r="E82" s="169">
        <f t="shared" si="14"/>
        <v>74.067000000000007</v>
      </c>
      <c r="F82" s="169">
        <f t="shared" si="17"/>
        <v>2.5619999999999998</v>
      </c>
      <c r="G82" s="169">
        <f t="shared" si="18"/>
        <v>2.7930000000000001</v>
      </c>
      <c r="H82" s="169">
        <f t="shared" si="19"/>
        <v>2.7930000000000001</v>
      </c>
      <c r="I82" s="155">
        <f t="shared" si="15"/>
        <v>0</v>
      </c>
      <c r="J82" s="170"/>
      <c r="K82" s="171"/>
      <c r="L82" s="17">
        <v>0</v>
      </c>
      <c r="M82" s="45"/>
      <c r="N82" s="46"/>
      <c r="O82" s="167"/>
      <c r="P82" s="190"/>
      <c r="Q82" s="168" t="s">
        <v>825</v>
      </c>
      <c r="R82" s="18">
        <f t="shared" si="20"/>
        <v>74.067000000000007</v>
      </c>
      <c r="S82" s="18">
        <f t="shared" si="16"/>
        <v>74.067000000000007</v>
      </c>
      <c r="T82" s="18">
        <f t="shared" si="21"/>
        <v>2.5619999999999998</v>
      </c>
      <c r="U82" s="18">
        <f t="shared" si="22"/>
        <v>2.7930000000000001</v>
      </c>
      <c r="V82" s="18">
        <f t="shared" si="23"/>
        <v>2.7930000000000001</v>
      </c>
      <c r="W82" s="18">
        <f t="shared" si="24"/>
        <v>0</v>
      </c>
      <c r="X82" s="18"/>
      <c r="Y82" s="18"/>
      <c r="Z82" s="10"/>
      <c r="AA82" s="17">
        <v>0.05</v>
      </c>
      <c r="AB82" s="47"/>
      <c r="AC82" s="167"/>
      <c r="AD82" s="190"/>
      <c r="AE82" s="168" t="s">
        <v>825</v>
      </c>
      <c r="AF82" s="265">
        <v>70.540000000000006</v>
      </c>
      <c r="AG82" s="265">
        <v>70.540000000000006</v>
      </c>
      <c r="AH82" s="265">
        <v>2.44</v>
      </c>
      <c r="AI82" s="265">
        <v>2.66</v>
      </c>
      <c r="AJ82" s="265">
        <v>2.66</v>
      </c>
      <c r="AK82" s="248">
        <v>0</v>
      </c>
      <c r="AL82" s="248"/>
      <c r="AM82" s="248"/>
    </row>
    <row r="83" spans="1:39" s="48" customFormat="1" x14ac:dyDescent="0.35">
      <c r="A83" s="167"/>
      <c r="B83" s="190"/>
      <c r="C83" s="168" t="s">
        <v>824</v>
      </c>
      <c r="D83" s="169">
        <f t="shared" si="13"/>
        <v>74.067000000000007</v>
      </c>
      <c r="E83" s="169">
        <f t="shared" si="14"/>
        <v>74.067000000000007</v>
      </c>
      <c r="F83" s="169">
        <f t="shared" si="17"/>
        <v>2.5619999999999998</v>
      </c>
      <c r="G83" s="169">
        <f t="shared" si="18"/>
        <v>2.7930000000000001</v>
      </c>
      <c r="H83" s="169">
        <f t="shared" si="19"/>
        <v>2.7930000000000001</v>
      </c>
      <c r="I83" s="155">
        <f t="shared" si="15"/>
        <v>0</v>
      </c>
      <c r="J83" s="170"/>
      <c r="K83" s="171"/>
      <c r="L83" s="17">
        <v>0</v>
      </c>
      <c r="M83" s="45"/>
      <c r="N83" s="46"/>
      <c r="O83" s="167"/>
      <c r="P83" s="190"/>
      <c r="Q83" s="168" t="s">
        <v>824</v>
      </c>
      <c r="R83" s="18">
        <f t="shared" si="20"/>
        <v>74.067000000000007</v>
      </c>
      <c r="S83" s="18">
        <f t="shared" si="16"/>
        <v>74.067000000000007</v>
      </c>
      <c r="T83" s="18">
        <f t="shared" si="21"/>
        <v>2.5619999999999998</v>
      </c>
      <c r="U83" s="18">
        <f t="shared" si="22"/>
        <v>2.7930000000000001</v>
      </c>
      <c r="V83" s="18">
        <f t="shared" si="23"/>
        <v>2.7930000000000001</v>
      </c>
      <c r="W83" s="18">
        <f t="shared" si="24"/>
        <v>0</v>
      </c>
      <c r="X83" s="18"/>
      <c r="Y83" s="18"/>
      <c r="Z83" s="10"/>
      <c r="AA83" s="17">
        <v>0.05</v>
      </c>
      <c r="AB83" s="47"/>
      <c r="AC83" s="167"/>
      <c r="AD83" s="190"/>
      <c r="AE83" s="168" t="s">
        <v>824</v>
      </c>
      <c r="AF83" s="265">
        <v>70.540000000000006</v>
      </c>
      <c r="AG83" s="265">
        <v>70.540000000000006</v>
      </c>
      <c r="AH83" s="265">
        <v>2.44</v>
      </c>
      <c r="AI83" s="265">
        <v>2.66</v>
      </c>
      <c r="AJ83" s="265">
        <v>2.66</v>
      </c>
      <c r="AK83" s="248">
        <v>0</v>
      </c>
      <c r="AL83" s="248"/>
      <c r="AM83" s="248"/>
    </row>
    <row r="84" spans="1:39" s="48" customFormat="1" x14ac:dyDescent="0.35">
      <c r="A84" s="167"/>
      <c r="B84" s="190"/>
      <c r="C84" s="168" t="s">
        <v>823</v>
      </c>
      <c r="D84" s="169">
        <f t="shared" si="13"/>
        <v>74.067000000000007</v>
      </c>
      <c r="E84" s="169">
        <f t="shared" si="14"/>
        <v>74.067000000000007</v>
      </c>
      <c r="F84" s="169">
        <f t="shared" si="17"/>
        <v>2.5619999999999998</v>
      </c>
      <c r="G84" s="169">
        <f t="shared" si="18"/>
        <v>2.7930000000000001</v>
      </c>
      <c r="H84" s="169">
        <f t="shared" si="19"/>
        <v>2.7930000000000001</v>
      </c>
      <c r="I84" s="155">
        <f t="shared" si="15"/>
        <v>0</v>
      </c>
      <c r="J84" s="170"/>
      <c r="K84" s="171"/>
      <c r="L84" s="17">
        <v>0</v>
      </c>
      <c r="M84" s="45"/>
      <c r="N84" s="46"/>
      <c r="O84" s="167"/>
      <c r="P84" s="190"/>
      <c r="Q84" s="168" t="s">
        <v>823</v>
      </c>
      <c r="R84" s="18">
        <f t="shared" si="20"/>
        <v>74.067000000000007</v>
      </c>
      <c r="S84" s="18">
        <f t="shared" si="16"/>
        <v>74.067000000000007</v>
      </c>
      <c r="T84" s="18">
        <f t="shared" si="21"/>
        <v>2.5619999999999998</v>
      </c>
      <c r="U84" s="18">
        <f t="shared" si="22"/>
        <v>2.7930000000000001</v>
      </c>
      <c r="V84" s="18">
        <f t="shared" si="23"/>
        <v>2.7930000000000001</v>
      </c>
      <c r="W84" s="18">
        <f t="shared" si="24"/>
        <v>0</v>
      </c>
      <c r="X84" s="18"/>
      <c r="Y84" s="18"/>
      <c r="Z84" s="10"/>
      <c r="AA84" s="17">
        <v>0.05</v>
      </c>
      <c r="AB84" s="47"/>
      <c r="AC84" s="167"/>
      <c r="AD84" s="190"/>
      <c r="AE84" s="168" t="s">
        <v>823</v>
      </c>
      <c r="AF84" s="265">
        <v>70.540000000000006</v>
      </c>
      <c r="AG84" s="265">
        <v>70.540000000000006</v>
      </c>
      <c r="AH84" s="265">
        <v>2.44</v>
      </c>
      <c r="AI84" s="265">
        <v>2.66</v>
      </c>
      <c r="AJ84" s="265">
        <v>2.66</v>
      </c>
      <c r="AK84" s="248">
        <v>0</v>
      </c>
      <c r="AL84" s="248"/>
      <c r="AM84" s="248"/>
    </row>
    <row r="85" spans="1:39" s="48" customFormat="1" x14ac:dyDescent="0.35">
      <c r="A85" s="167"/>
      <c r="B85" s="190"/>
      <c r="C85" s="168" t="s">
        <v>1031</v>
      </c>
      <c r="D85" s="169">
        <f t="shared" si="13"/>
        <v>0</v>
      </c>
      <c r="E85" s="169">
        <f t="shared" si="14"/>
        <v>0</v>
      </c>
      <c r="F85" s="169">
        <f t="shared" si="17"/>
        <v>0</v>
      </c>
      <c r="G85" s="169">
        <f t="shared" si="18"/>
        <v>0</v>
      </c>
      <c r="H85" s="169">
        <f t="shared" si="19"/>
        <v>0</v>
      </c>
      <c r="I85" s="155">
        <f t="shared" si="15"/>
        <v>0</v>
      </c>
      <c r="J85" s="170"/>
      <c r="K85" s="171"/>
      <c r="L85" s="17">
        <v>0</v>
      </c>
      <c r="M85" s="45"/>
      <c r="N85" s="46"/>
      <c r="O85" s="167"/>
      <c r="P85" s="190"/>
      <c r="Q85" s="168" t="s">
        <v>822</v>
      </c>
      <c r="R85" s="18">
        <f t="shared" si="20"/>
        <v>0</v>
      </c>
      <c r="S85" s="18">
        <f t="shared" si="16"/>
        <v>0</v>
      </c>
      <c r="T85" s="18">
        <f t="shared" si="21"/>
        <v>0</v>
      </c>
      <c r="U85" s="18">
        <f t="shared" si="22"/>
        <v>0</v>
      </c>
      <c r="V85" s="18">
        <f t="shared" si="23"/>
        <v>0</v>
      </c>
      <c r="W85" s="18">
        <f t="shared" si="24"/>
        <v>0</v>
      </c>
      <c r="X85" s="18"/>
      <c r="Y85" s="18"/>
      <c r="Z85" s="10"/>
      <c r="AA85" s="17">
        <v>0.05</v>
      </c>
      <c r="AB85" s="47"/>
      <c r="AC85" s="167"/>
      <c r="AD85" s="190"/>
      <c r="AE85" s="168" t="s">
        <v>822</v>
      </c>
      <c r="AF85" s="248">
        <v>0</v>
      </c>
      <c r="AG85" s="248">
        <v>0</v>
      </c>
      <c r="AH85" s="248">
        <v>0</v>
      </c>
      <c r="AI85" s="248">
        <v>0</v>
      </c>
      <c r="AJ85" s="248">
        <v>0</v>
      </c>
      <c r="AK85" s="248">
        <v>0</v>
      </c>
      <c r="AL85" s="248"/>
      <c r="AM85" s="248"/>
    </row>
    <row r="86" spans="1:39" s="48" customFormat="1" x14ac:dyDescent="0.35">
      <c r="A86" s="167"/>
      <c r="B86" s="190"/>
      <c r="C86" s="168" t="s">
        <v>1032</v>
      </c>
      <c r="D86" s="169">
        <f t="shared" si="13"/>
        <v>0</v>
      </c>
      <c r="E86" s="169">
        <f t="shared" si="14"/>
        <v>0</v>
      </c>
      <c r="F86" s="169">
        <f t="shared" si="17"/>
        <v>0</v>
      </c>
      <c r="G86" s="169">
        <f t="shared" si="18"/>
        <v>0</v>
      </c>
      <c r="H86" s="169">
        <f t="shared" si="19"/>
        <v>0</v>
      </c>
      <c r="I86" s="155">
        <f t="shared" si="15"/>
        <v>0</v>
      </c>
      <c r="J86" s="170"/>
      <c r="K86" s="171"/>
      <c r="L86" s="17">
        <v>0</v>
      </c>
      <c r="M86" s="45"/>
      <c r="N86" s="46"/>
      <c r="O86" s="167"/>
      <c r="P86" s="190"/>
      <c r="Q86" s="168" t="s">
        <v>821</v>
      </c>
      <c r="R86" s="18">
        <f t="shared" si="20"/>
        <v>0</v>
      </c>
      <c r="S86" s="18">
        <f t="shared" si="16"/>
        <v>0</v>
      </c>
      <c r="T86" s="18">
        <f t="shared" si="21"/>
        <v>0</v>
      </c>
      <c r="U86" s="18">
        <f t="shared" si="22"/>
        <v>0</v>
      </c>
      <c r="V86" s="18">
        <f t="shared" si="23"/>
        <v>0</v>
      </c>
      <c r="W86" s="18">
        <f t="shared" si="24"/>
        <v>0</v>
      </c>
      <c r="X86" s="18"/>
      <c r="Y86" s="18"/>
      <c r="Z86" s="10"/>
      <c r="AA86" s="17">
        <v>0.05</v>
      </c>
      <c r="AB86" s="47"/>
      <c r="AC86" s="167"/>
      <c r="AD86" s="190"/>
      <c r="AE86" s="168" t="s">
        <v>821</v>
      </c>
      <c r="AF86" s="248">
        <v>0</v>
      </c>
      <c r="AG86" s="248">
        <v>0</v>
      </c>
      <c r="AH86" s="248">
        <v>0</v>
      </c>
      <c r="AI86" s="248">
        <v>0</v>
      </c>
      <c r="AJ86" s="248">
        <v>0</v>
      </c>
      <c r="AK86" s="248">
        <v>0</v>
      </c>
      <c r="AL86" s="248"/>
      <c r="AM86" s="248"/>
    </row>
    <row r="87" spans="1:39" s="48" customFormat="1" x14ac:dyDescent="0.35">
      <c r="A87" s="334" t="s">
        <v>885</v>
      </c>
      <c r="B87" s="339" t="s">
        <v>715</v>
      </c>
      <c r="C87" s="340" t="s">
        <v>820</v>
      </c>
      <c r="D87" s="337">
        <f t="shared" si="13"/>
        <v>58.8735</v>
      </c>
      <c r="E87" s="337">
        <f t="shared" si="14"/>
        <v>66.412500000000009</v>
      </c>
      <c r="F87" s="337">
        <f t="shared" si="17"/>
        <v>3.8010000000000002</v>
      </c>
      <c r="G87" s="337">
        <f t="shared" si="18"/>
        <v>4.1159999999999997</v>
      </c>
      <c r="H87" s="337">
        <f t="shared" si="19"/>
        <v>4.1159999999999997</v>
      </c>
      <c r="I87" s="338">
        <f t="shared" si="15"/>
        <v>0</v>
      </c>
      <c r="J87" s="257"/>
      <c r="K87" s="258"/>
      <c r="L87" s="17">
        <v>0</v>
      </c>
      <c r="M87" s="45"/>
      <c r="N87" s="46"/>
      <c r="O87" s="165" t="s">
        <v>885</v>
      </c>
      <c r="P87" s="186" t="s">
        <v>716</v>
      </c>
      <c r="Q87" s="164" t="s">
        <v>820</v>
      </c>
      <c r="R87" s="18">
        <f t="shared" si="20"/>
        <v>58.8735</v>
      </c>
      <c r="S87" s="18">
        <f t="shared" si="16"/>
        <v>66.412500000000009</v>
      </c>
      <c r="T87" s="18">
        <f t="shared" si="21"/>
        <v>3.8010000000000002</v>
      </c>
      <c r="U87" s="18">
        <f t="shared" si="22"/>
        <v>4.1159999999999997</v>
      </c>
      <c r="V87" s="18">
        <f t="shared" si="23"/>
        <v>4.1159999999999997</v>
      </c>
      <c r="W87" s="18">
        <f t="shared" si="24"/>
        <v>0</v>
      </c>
      <c r="X87" s="18"/>
      <c r="Y87" s="18"/>
      <c r="Z87" s="10"/>
      <c r="AA87" s="17">
        <v>0.05</v>
      </c>
      <c r="AB87" s="47"/>
      <c r="AC87" s="165" t="s">
        <v>885</v>
      </c>
      <c r="AD87" s="186" t="s">
        <v>716</v>
      </c>
      <c r="AE87" s="164" t="s">
        <v>820</v>
      </c>
      <c r="AF87" s="264">
        <v>56.07</v>
      </c>
      <c r="AG87" s="264">
        <v>63.25</v>
      </c>
      <c r="AH87" s="264">
        <v>3.62</v>
      </c>
      <c r="AI87" s="264">
        <v>3.92</v>
      </c>
      <c r="AJ87" s="264">
        <v>3.92</v>
      </c>
      <c r="AK87" s="248">
        <v>0</v>
      </c>
      <c r="AL87" s="248"/>
      <c r="AM87" s="248"/>
    </row>
    <row r="88" spans="1:39" s="48" customFormat="1" x14ac:dyDescent="0.35">
      <c r="A88" s="334"/>
      <c r="B88" s="342"/>
      <c r="C88" s="340" t="s">
        <v>819</v>
      </c>
      <c r="D88" s="337">
        <f t="shared" si="13"/>
        <v>65.173500000000004</v>
      </c>
      <c r="E88" s="337">
        <f t="shared" si="14"/>
        <v>71.757000000000005</v>
      </c>
      <c r="F88" s="337">
        <f t="shared" si="17"/>
        <v>4.9980000000000002</v>
      </c>
      <c r="G88" s="337">
        <f t="shared" si="18"/>
        <v>5.4285000000000005</v>
      </c>
      <c r="H88" s="337">
        <f t="shared" si="19"/>
        <v>5.4285000000000005</v>
      </c>
      <c r="I88" s="338">
        <f t="shared" si="15"/>
        <v>0</v>
      </c>
      <c r="J88" s="257"/>
      <c r="K88" s="258"/>
      <c r="L88" s="17">
        <v>0</v>
      </c>
      <c r="M88" s="45"/>
      <c r="N88" s="46"/>
      <c r="O88" s="165"/>
      <c r="P88" s="187"/>
      <c r="Q88" s="164" t="s">
        <v>819</v>
      </c>
      <c r="R88" s="18">
        <f t="shared" si="20"/>
        <v>65.173500000000004</v>
      </c>
      <c r="S88" s="18">
        <f t="shared" si="16"/>
        <v>71.757000000000005</v>
      </c>
      <c r="T88" s="18">
        <f t="shared" si="21"/>
        <v>4.9980000000000002</v>
      </c>
      <c r="U88" s="18">
        <f t="shared" si="22"/>
        <v>5.4285000000000005</v>
      </c>
      <c r="V88" s="18">
        <f t="shared" si="23"/>
        <v>5.4285000000000005</v>
      </c>
      <c r="W88" s="18">
        <f t="shared" si="24"/>
        <v>0</v>
      </c>
      <c r="X88" s="18"/>
      <c r="Y88" s="18"/>
      <c r="Z88" s="10"/>
      <c r="AA88" s="17">
        <v>0.05</v>
      </c>
      <c r="AB88" s="47"/>
      <c r="AC88" s="165"/>
      <c r="AD88" s="187"/>
      <c r="AE88" s="164" t="s">
        <v>819</v>
      </c>
      <c r="AF88" s="264">
        <v>62.07</v>
      </c>
      <c r="AG88" s="264">
        <v>68.34</v>
      </c>
      <c r="AH88" s="264">
        <v>4.76</v>
      </c>
      <c r="AI88" s="264">
        <v>5.17</v>
      </c>
      <c r="AJ88" s="264">
        <v>5.17</v>
      </c>
      <c r="AK88" s="248">
        <v>0</v>
      </c>
      <c r="AL88" s="248"/>
      <c r="AM88" s="248"/>
    </row>
    <row r="89" spans="1:39" s="48" customFormat="1" x14ac:dyDescent="0.35">
      <c r="A89" s="167" t="s">
        <v>945</v>
      </c>
      <c r="B89" s="313" t="s">
        <v>715</v>
      </c>
      <c r="C89" s="168" t="s">
        <v>946</v>
      </c>
      <c r="D89" s="169">
        <f t="shared" si="13"/>
        <v>58.8735</v>
      </c>
      <c r="E89" s="169">
        <f t="shared" si="14"/>
        <v>66.412500000000009</v>
      </c>
      <c r="F89" s="169">
        <f t="shared" si="17"/>
        <v>3.8010000000000002</v>
      </c>
      <c r="G89" s="169">
        <f t="shared" si="18"/>
        <v>4.1159999999999997</v>
      </c>
      <c r="H89" s="169">
        <f t="shared" si="19"/>
        <v>4.1159999999999997</v>
      </c>
      <c r="I89" s="155">
        <f t="shared" si="15"/>
        <v>0</v>
      </c>
      <c r="J89" s="170"/>
      <c r="K89" s="171"/>
      <c r="L89" s="17">
        <v>0</v>
      </c>
      <c r="M89" s="45"/>
      <c r="N89" s="46"/>
      <c r="O89" s="167" t="s">
        <v>945</v>
      </c>
      <c r="P89" s="189" t="s">
        <v>716</v>
      </c>
      <c r="Q89" s="168" t="s">
        <v>946</v>
      </c>
      <c r="R89" s="18">
        <f t="shared" si="20"/>
        <v>58.8735</v>
      </c>
      <c r="S89" s="18">
        <f t="shared" si="16"/>
        <v>66.412500000000009</v>
      </c>
      <c r="T89" s="18">
        <f t="shared" si="21"/>
        <v>3.8010000000000002</v>
      </c>
      <c r="U89" s="18">
        <f t="shared" si="22"/>
        <v>4.1159999999999997</v>
      </c>
      <c r="V89" s="18">
        <f t="shared" si="23"/>
        <v>4.1159999999999997</v>
      </c>
      <c r="W89" s="18">
        <f t="shared" si="24"/>
        <v>0</v>
      </c>
      <c r="X89" s="18"/>
      <c r="Y89" s="18"/>
      <c r="Z89" s="10"/>
      <c r="AA89" s="17">
        <v>0.05</v>
      </c>
      <c r="AB89" s="47"/>
      <c r="AC89" s="167" t="s">
        <v>945</v>
      </c>
      <c r="AD89" s="189" t="s">
        <v>716</v>
      </c>
      <c r="AE89" s="168" t="s">
        <v>946</v>
      </c>
      <c r="AF89" s="264">
        <v>56.07</v>
      </c>
      <c r="AG89" s="264">
        <v>63.25</v>
      </c>
      <c r="AH89" s="264">
        <v>3.62</v>
      </c>
      <c r="AI89" s="264">
        <v>3.92</v>
      </c>
      <c r="AJ89" s="264">
        <v>3.92</v>
      </c>
      <c r="AK89" s="248">
        <v>0</v>
      </c>
      <c r="AL89" s="248"/>
      <c r="AM89" s="248"/>
    </row>
    <row r="90" spans="1:39" s="48" customFormat="1" x14ac:dyDescent="0.35">
      <c r="A90" s="167"/>
      <c r="B90" s="190"/>
      <c r="C90" s="168" t="s">
        <v>947</v>
      </c>
      <c r="D90" s="169">
        <f t="shared" si="13"/>
        <v>65.173500000000004</v>
      </c>
      <c r="E90" s="169">
        <f t="shared" si="14"/>
        <v>71.757000000000005</v>
      </c>
      <c r="F90" s="169">
        <f t="shared" si="17"/>
        <v>4.9980000000000002</v>
      </c>
      <c r="G90" s="169">
        <f t="shared" si="18"/>
        <v>5.4285000000000005</v>
      </c>
      <c r="H90" s="169">
        <f t="shared" si="19"/>
        <v>5.4285000000000005</v>
      </c>
      <c r="I90" s="155">
        <f t="shared" si="15"/>
        <v>0</v>
      </c>
      <c r="J90" s="170"/>
      <c r="K90" s="171"/>
      <c r="L90" s="17">
        <v>0</v>
      </c>
      <c r="M90" s="45"/>
      <c r="N90" s="46"/>
      <c r="O90" s="167"/>
      <c r="P90" s="190"/>
      <c r="Q90" s="168" t="s">
        <v>947</v>
      </c>
      <c r="R90" s="18">
        <f t="shared" si="20"/>
        <v>65.173500000000004</v>
      </c>
      <c r="S90" s="18">
        <f t="shared" si="16"/>
        <v>71.757000000000005</v>
      </c>
      <c r="T90" s="18">
        <f t="shared" si="21"/>
        <v>4.9980000000000002</v>
      </c>
      <c r="U90" s="18">
        <f t="shared" si="22"/>
        <v>5.4285000000000005</v>
      </c>
      <c r="V90" s="18">
        <f t="shared" si="23"/>
        <v>5.4285000000000005</v>
      </c>
      <c r="W90" s="18">
        <f t="shared" si="24"/>
        <v>0</v>
      </c>
      <c r="X90" s="18"/>
      <c r="Y90" s="18"/>
      <c r="Z90" s="10"/>
      <c r="AA90" s="17">
        <v>0.05</v>
      </c>
      <c r="AB90" s="47"/>
      <c r="AC90" s="167"/>
      <c r="AD90" s="190"/>
      <c r="AE90" s="168" t="s">
        <v>947</v>
      </c>
      <c r="AF90" s="264">
        <v>62.07</v>
      </c>
      <c r="AG90" s="264">
        <v>68.34</v>
      </c>
      <c r="AH90" s="264">
        <v>4.76</v>
      </c>
      <c r="AI90" s="264">
        <v>5.17</v>
      </c>
      <c r="AJ90" s="264">
        <v>5.17</v>
      </c>
      <c r="AK90" s="248">
        <v>0</v>
      </c>
      <c r="AL90" s="248"/>
      <c r="AM90" s="248"/>
    </row>
    <row r="91" spans="1:39" s="48" customFormat="1" x14ac:dyDescent="0.35">
      <c r="A91" s="334" t="s">
        <v>944</v>
      </c>
      <c r="B91" s="339" t="s">
        <v>715</v>
      </c>
      <c r="C91" s="340" t="s">
        <v>948</v>
      </c>
      <c r="D91" s="337">
        <f t="shared" si="13"/>
        <v>58.8735</v>
      </c>
      <c r="E91" s="337">
        <f t="shared" si="14"/>
        <v>66.412500000000009</v>
      </c>
      <c r="F91" s="337">
        <f t="shared" si="17"/>
        <v>3.8010000000000002</v>
      </c>
      <c r="G91" s="337">
        <f t="shared" si="18"/>
        <v>4.1159999999999997</v>
      </c>
      <c r="H91" s="337">
        <f t="shared" si="19"/>
        <v>4.1159999999999997</v>
      </c>
      <c r="I91" s="338">
        <f t="shared" si="15"/>
        <v>0</v>
      </c>
      <c r="J91" s="257"/>
      <c r="K91" s="258"/>
      <c r="L91" s="17">
        <v>0</v>
      </c>
      <c r="M91" s="45"/>
      <c r="N91" s="46"/>
      <c r="O91" s="165" t="s">
        <v>944</v>
      </c>
      <c r="P91" s="186" t="s">
        <v>716</v>
      </c>
      <c r="Q91" s="164" t="s">
        <v>948</v>
      </c>
      <c r="R91" s="18">
        <f t="shared" si="20"/>
        <v>58.8735</v>
      </c>
      <c r="S91" s="18">
        <f t="shared" si="16"/>
        <v>66.412500000000009</v>
      </c>
      <c r="T91" s="18">
        <f t="shared" si="21"/>
        <v>3.8010000000000002</v>
      </c>
      <c r="U91" s="18">
        <f t="shared" si="22"/>
        <v>4.1159999999999997</v>
      </c>
      <c r="V91" s="18">
        <f t="shared" si="23"/>
        <v>4.1159999999999997</v>
      </c>
      <c r="W91" s="18">
        <f t="shared" si="24"/>
        <v>0</v>
      </c>
      <c r="X91" s="18"/>
      <c r="Y91" s="18"/>
      <c r="Z91" s="10"/>
      <c r="AA91" s="17">
        <v>0.05</v>
      </c>
      <c r="AB91" s="47"/>
      <c r="AC91" s="165" t="s">
        <v>944</v>
      </c>
      <c r="AD91" s="186" t="s">
        <v>716</v>
      </c>
      <c r="AE91" s="164" t="s">
        <v>948</v>
      </c>
      <c r="AF91" s="264">
        <v>56.07</v>
      </c>
      <c r="AG91" s="264">
        <v>63.25</v>
      </c>
      <c r="AH91" s="264">
        <v>3.62</v>
      </c>
      <c r="AI91" s="264">
        <v>3.92</v>
      </c>
      <c r="AJ91" s="264">
        <v>3.92</v>
      </c>
      <c r="AK91" s="248">
        <v>0</v>
      </c>
      <c r="AL91" s="248"/>
      <c r="AM91" s="248"/>
    </row>
    <row r="92" spans="1:39" s="48" customFormat="1" x14ac:dyDescent="0.35">
      <c r="A92" s="334"/>
      <c r="B92" s="342"/>
      <c r="C92" s="340" t="s">
        <v>949</v>
      </c>
      <c r="D92" s="337">
        <f t="shared" si="13"/>
        <v>65.173500000000004</v>
      </c>
      <c r="E92" s="337">
        <f t="shared" si="14"/>
        <v>71.757000000000005</v>
      </c>
      <c r="F92" s="337">
        <f t="shared" si="17"/>
        <v>4.9980000000000002</v>
      </c>
      <c r="G92" s="337">
        <f t="shared" si="18"/>
        <v>5.4285000000000005</v>
      </c>
      <c r="H92" s="337">
        <f t="shared" si="19"/>
        <v>5.4285000000000005</v>
      </c>
      <c r="I92" s="338">
        <f t="shared" si="15"/>
        <v>0</v>
      </c>
      <c r="J92" s="257"/>
      <c r="K92" s="258"/>
      <c r="L92" s="17">
        <v>0</v>
      </c>
      <c r="M92" s="45"/>
      <c r="N92" s="46"/>
      <c r="O92" s="165"/>
      <c r="P92" s="187"/>
      <c r="Q92" s="164" t="s">
        <v>949</v>
      </c>
      <c r="R92" s="204">
        <f t="shared" si="20"/>
        <v>65.173500000000004</v>
      </c>
      <c r="S92" s="204">
        <f t="shared" si="16"/>
        <v>71.757000000000005</v>
      </c>
      <c r="T92" s="204">
        <f t="shared" si="21"/>
        <v>4.9980000000000002</v>
      </c>
      <c r="U92" s="204">
        <f t="shared" si="22"/>
        <v>5.4285000000000005</v>
      </c>
      <c r="V92" s="204">
        <f t="shared" si="23"/>
        <v>5.4285000000000005</v>
      </c>
      <c r="W92" s="204">
        <f t="shared" si="24"/>
        <v>0</v>
      </c>
      <c r="X92" s="18"/>
      <c r="Y92" s="18"/>
      <c r="Z92" s="10"/>
      <c r="AA92" s="17">
        <v>0.05</v>
      </c>
      <c r="AB92" s="47"/>
      <c r="AC92" s="165"/>
      <c r="AD92" s="187"/>
      <c r="AE92" s="164" t="s">
        <v>949</v>
      </c>
      <c r="AF92" s="264">
        <v>62.07</v>
      </c>
      <c r="AG92" s="264">
        <v>68.34</v>
      </c>
      <c r="AH92" s="264">
        <v>4.76</v>
      </c>
      <c r="AI92" s="264">
        <v>5.17</v>
      </c>
      <c r="AJ92" s="264">
        <v>5.17</v>
      </c>
      <c r="AK92" s="248">
        <v>0</v>
      </c>
      <c r="AL92" s="248"/>
      <c r="AM92" s="248"/>
    </row>
    <row r="93" spans="1:39" s="48" customFormat="1" x14ac:dyDescent="0.35">
      <c r="A93" s="167" t="s">
        <v>868</v>
      </c>
      <c r="B93" s="313" t="s">
        <v>715</v>
      </c>
      <c r="C93" s="168" t="s">
        <v>780</v>
      </c>
      <c r="D93" s="169">
        <f t="shared" si="13"/>
        <v>43.176000000000002</v>
      </c>
      <c r="E93" s="169">
        <f t="shared" si="14"/>
        <v>43.176000000000002</v>
      </c>
      <c r="F93" s="169">
        <f t="shared" si="17"/>
        <v>2.0055000000000001</v>
      </c>
      <c r="G93" s="169">
        <f t="shared" si="18"/>
        <v>2.1630000000000003</v>
      </c>
      <c r="H93" s="169">
        <f t="shared" si="19"/>
        <v>2.1630000000000003</v>
      </c>
      <c r="I93" s="155">
        <f t="shared" si="15"/>
        <v>0</v>
      </c>
      <c r="J93" s="170"/>
      <c r="K93" s="171"/>
      <c r="L93" s="17">
        <v>0</v>
      </c>
      <c r="M93" s="45"/>
      <c r="N93" s="46"/>
      <c r="O93" s="167" t="s">
        <v>868</v>
      </c>
      <c r="P93" s="189" t="s">
        <v>716</v>
      </c>
      <c r="Q93" s="168" t="s">
        <v>780</v>
      </c>
      <c r="R93" s="18">
        <f t="shared" si="20"/>
        <v>43.176000000000002</v>
      </c>
      <c r="S93" s="18">
        <f t="shared" si="16"/>
        <v>43.176000000000002</v>
      </c>
      <c r="T93" s="18">
        <f t="shared" si="21"/>
        <v>2.0055000000000001</v>
      </c>
      <c r="U93" s="18">
        <f t="shared" si="22"/>
        <v>2.1630000000000003</v>
      </c>
      <c r="V93" s="18">
        <f t="shared" si="23"/>
        <v>2.1630000000000003</v>
      </c>
      <c r="W93" s="18">
        <f t="shared" si="24"/>
        <v>0</v>
      </c>
      <c r="X93" s="18"/>
      <c r="Y93" s="18"/>
      <c r="Z93" s="10"/>
      <c r="AA93" s="17">
        <v>0.05</v>
      </c>
      <c r="AB93" s="47"/>
      <c r="AC93" s="167" t="s">
        <v>868</v>
      </c>
      <c r="AD93" s="189" t="s">
        <v>716</v>
      </c>
      <c r="AE93" s="168" t="s">
        <v>780</v>
      </c>
      <c r="AF93" s="248">
        <v>41.12</v>
      </c>
      <c r="AG93" s="248">
        <v>41.12</v>
      </c>
      <c r="AH93" s="248">
        <v>1.91</v>
      </c>
      <c r="AI93" s="248">
        <v>2.06</v>
      </c>
      <c r="AJ93" s="248">
        <v>2.06</v>
      </c>
      <c r="AK93" s="248">
        <v>0</v>
      </c>
      <c r="AL93" s="248"/>
      <c r="AM93" s="248"/>
    </row>
    <row r="94" spans="1:39" s="48" customFormat="1" x14ac:dyDescent="0.35">
      <c r="A94" s="167"/>
      <c r="B94" s="190"/>
      <c r="C94" s="168" t="s">
        <v>781</v>
      </c>
      <c r="D94" s="169">
        <f t="shared" si="13"/>
        <v>43.176000000000002</v>
      </c>
      <c r="E94" s="169">
        <f t="shared" si="14"/>
        <v>43.176000000000002</v>
      </c>
      <c r="F94" s="169">
        <f t="shared" si="17"/>
        <v>2.0055000000000001</v>
      </c>
      <c r="G94" s="169">
        <f t="shared" si="18"/>
        <v>2.1630000000000003</v>
      </c>
      <c r="H94" s="169">
        <f t="shared" si="19"/>
        <v>2.1630000000000003</v>
      </c>
      <c r="I94" s="155">
        <f t="shared" si="15"/>
        <v>0</v>
      </c>
      <c r="J94" s="170"/>
      <c r="K94" s="171"/>
      <c r="L94" s="17">
        <v>0</v>
      </c>
      <c r="M94" s="45"/>
      <c r="N94" s="46"/>
      <c r="O94" s="167"/>
      <c r="P94" s="190"/>
      <c r="Q94" s="168" t="s">
        <v>781</v>
      </c>
      <c r="R94" s="204">
        <f t="shared" si="20"/>
        <v>43.176000000000002</v>
      </c>
      <c r="S94" s="204">
        <f t="shared" si="16"/>
        <v>43.176000000000002</v>
      </c>
      <c r="T94" s="204">
        <f t="shared" si="21"/>
        <v>2.0055000000000001</v>
      </c>
      <c r="U94" s="204">
        <f t="shared" si="22"/>
        <v>2.1630000000000003</v>
      </c>
      <c r="V94" s="204">
        <f t="shared" si="23"/>
        <v>2.1630000000000003</v>
      </c>
      <c r="W94" s="204">
        <f t="shared" si="24"/>
        <v>0</v>
      </c>
      <c r="X94" s="18"/>
      <c r="Y94" s="18"/>
      <c r="Z94" s="10"/>
      <c r="AA94" s="17">
        <v>0.05</v>
      </c>
      <c r="AB94" s="47"/>
      <c r="AC94" s="167"/>
      <c r="AD94" s="190"/>
      <c r="AE94" s="168" t="s">
        <v>781</v>
      </c>
      <c r="AF94" s="265">
        <v>41.12</v>
      </c>
      <c r="AG94" s="265">
        <v>41.12</v>
      </c>
      <c r="AH94" s="265">
        <v>1.91</v>
      </c>
      <c r="AI94" s="265">
        <v>2.06</v>
      </c>
      <c r="AJ94" s="265">
        <v>2.06</v>
      </c>
      <c r="AK94" s="248">
        <v>0</v>
      </c>
      <c r="AL94" s="248"/>
      <c r="AM94" s="248"/>
    </row>
    <row r="95" spans="1:39" s="48" customFormat="1" x14ac:dyDescent="0.35">
      <c r="A95" s="167"/>
      <c r="B95" s="190"/>
      <c r="C95" s="168" t="s">
        <v>782</v>
      </c>
      <c r="D95" s="169">
        <f t="shared" si="13"/>
        <v>43.176000000000002</v>
      </c>
      <c r="E95" s="169">
        <f t="shared" si="14"/>
        <v>43.176000000000002</v>
      </c>
      <c r="F95" s="169">
        <f t="shared" si="17"/>
        <v>2.0055000000000001</v>
      </c>
      <c r="G95" s="169">
        <f t="shared" si="18"/>
        <v>2.1630000000000003</v>
      </c>
      <c r="H95" s="169">
        <f t="shared" si="19"/>
        <v>2.1630000000000003</v>
      </c>
      <c r="I95" s="155">
        <f t="shared" si="15"/>
        <v>0</v>
      </c>
      <c r="J95" s="170"/>
      <c r="K95" s="171"/>
      <c r="L95" s="17">
        <v>0</v>
      </c>
      <c r="M95" s="45"/>
      <c r="N95" s="46"/>
      <c r="O95" s="167"/>
      <c r="P95" s="190"/>
      <c r="Q95" s="168" t="s">
        <v>782</v>
      </c>
      <c r="R95" s="18">
        <f t="shared" si="20"/>
        <v>43.176000000000002</v>
      </c>
      <c r="S95" s="18">
        <f t="shared" si="16"/>
        <v>43.176000000000002</v>
      </c>
      <c r="T95" s="18">
        <f t="shared" si="21"/>
        <v>2.0055000000000001</v>
      </c>
      <c r="U95" s="18">
        <f t="shared" si="22"/>
        <v>2.1630000000000003</v>
      </c>
      <c r="V95" s="18">
        <f t="shared" si="23"/>
        <v>2.1630000000000003</v>
      </c>
      <c r="W95" s="18">
        <f t="shared" si="24"/>
        <v>0</v>
      </c>
      <c r="X95" s="18"/>
      <c r="Y95" s="18"/>
      <c r="Z95" s="10"/>
      <c r="AA95" s="17">
        <v>0.05</v>
      </c>
      <c r="AB95" s="47"/>
      <c r="AC95" s="167"/>
      <c r="AD95" s="190"/>
      <c r="AE95" s="168" t="s">
        <v>782</v>
      </c>
      <c r="AF95" s="265">
        <v>41.12</v>
      </c>
      <c r="AG95" s="265">
        <v>41.12</v>
      </c>
      <c r="AH95" s="265">
        <v>1.91</v>
      </c>
      <c r="AI95" s="265">
        <v>2.06</v>
      </c>
      <c r="AJ95" s="265">
        <v>2.06</v>
      </c>
      <c r="AK95" s="248">
        <v>0</v>
      </c>
      <c r="AL95" s="248"/>
      <c r="AM95" s="248"/>
    </row>
    <row r="96" spans="1:39" s="48" customFormat="1" x14ac:dyDescent="0.35">
      <c r="A96" s="167"/>
      <c r="B96" s="190"/>
      <c r="C96" s="168" t="s">
        <v>783</v>
      </c>
      <c r="D96" s="169">
        <f t="shared" si="13"/>
        <v>43.176000000000002</v>
      </c>
      <c r="E96" s="169">
        <f t="shared" si="14"/>
        <v>43.176000000000002</v>
      </c>
      <c r="F96" s="169">
        <f t="shared" si="17"/>
        <v>2.0055000000000001</v>
      </c>
      <c r="G96" s="169">
        <f t="shared" si="18"/>
        <v>2.1630000000000003</v>
      </c>
      <c r="H96" s="169">
        <f t="shared" si="19"/>
        <v>2.1630000000000003</v>
      </c>
      <c r="I96" s="155">
        <f t="shared" si="15"/>
        <v>0</v>
      </c>
      <c r="J96" s="170"/>
      <c r="K96" s="171"/>
      <c r="L96" s="17">
        <v>0</v>
      </c>
      <c r="M96" s="45"/>
      <c r="N96" s="46"/>
      <c r="O96" s="167"/>
      <c r="P96" s="190"/>
      <c r="Q96" s="168" t="s">
        <v>783</v>
      </c>
      <c r="R96" s="18">
        <f t="shared" si="20"/>
        <v>43.176000000000002</v>
      </c>
      <c r="S96" s="18">
        <f t="shared" si="16"/>
        <v>43.176000000000002</v>
      </c>
      <c r="T96" s="18">
        <f t="shared" si="21"/>
        <v>2.0055000000000001</v>
      </c>
      <c r="U96" s="18">
        <f t="shared" si="22"/>
        <v>2.1630000000000003</v>
      </c>
      <c r="V96" s="18">
        <f t="shared" si="23"/>
        <v>2.1630000000000003</v>
      </c>
      <c r="W96" s="18">
        <f t="shared" si="24"/>
        <v>0</v>
      </c>
      <c r="X96" s="18"/>
      <c r="Y96" s="18"/>
      <c r="Z96" s="10"/>
      <c r="AA96" s="17">
        <v>0.05</v>
      </c>
      <c r="AB96" s="47"/>
      <c r="AC96" s="167"/>
      <c r="AD96" s="190"/>
      <c r="AE96" s="168" t="s">
        <v>783</v>
      </c>
      <c r="AF96" s="265">
        <v>41.12</v>
      </c>
      <c r="AG96" s="265">
        <v>41.12</v>
      </c>
      <c r="AH96" s="265">
        <v>1.91</v>
      </c>
      <c r="AI96" s="265">
        <v>2.06</v>
      </c>
      <c r="AJ96" s="265">
        <v>2.06</v>
      </c>
      <c r="AK96" s="248">
        <v>0</v>
      </c>
      <c r="AL96" s="248"/>
      <c r="AM96" s="248"/>
    </row>
    <row r="97" spans="1:39" s="48" customFormat="1" x14ac:dyDescent="0.35">
      <c r="A97" s="167"/>
      <c r="B97" s="190"/>
      <c r="C97" s="168" t="s">
        <v>1035</v>
      </c>
      <c r="D97" s="169">
        <f t="shared" si="13"/>
        <v>0</v>
      </c>
      <c r="E97" s="169">
        <f t="shared" si="14"/>
        <v>0</v>
      </c>
      <c r="F97" s="169">
        <f t="shared" si="17"/>
        <v>0</v>
      </c>
      <c r="G97" s="169">
        <f t="shared" si="18"/>
        <v>0</v>
      </c>
      <c r="H97" s="169">
        <f t="shared" si="19"/>
        <v>0</v>
      </c>
      <c r="I97" s="155">
        <f t="shared" si="15"/>
        <v>0</v>
      </c>
      <c r="J97" s="170"/>
      <c r="K97" s="171"/>
      <c r="L97" s="17">
        <v>0</v>
      </c>
      <c r="M97" s="45"/>
      <c r="N97" s="46"/>
      <c r="O97" s="167"/>
      <c r="P97" s="190"/>
      <c r="Q97" s="168" t="s">
        <v>784</v>
      </c>
      <c r="R97" s="18">
        <f t="shared" si="20"/>
        <v>0</v>
      </c>
      <c r="S97" s="18">
        <f t="shared" si="16"/>
        <v>0</v>
      </c>
      <c r="T97" s="18">
        <f t="shared" si="21"/>
        <v>0</v>
      </c>
      <c r="U97" s="18">
        <f t="shared" si="22"/>
        <v>0</v>
      </c>
      <c r="V97" s="18">
        <f t="shared" si="23"/>
        <v>0</v>
      </c>
      <c r="W97" s="18">
        <f t="shared" si="24"/>
        <v>0</v>
      </c>
      <c r="X97" s="18"/>
      <c r="Y97" s="18"/>
      <c r="Z97" s="10"/>
      <c r="AA97" s="17">
        <v>0.05</v>
      </c>
      <c r="AB97" s="47"/>
      <c r="AC97" s="167"/>
      <c r="AD97" s="190"/>
      <c r="AE97" s="168" t="s">
        <v>784</v>
      </c>
      <c r="AF97" s="248">
        <v>0</v>
      </c>
      <c r="AG97" s="248">
        <v>0</v>
      </c>
      <c r="AH97" s="248">
        <v>0</v>
      </c>
      <c r="AI97" s="248">
        <v>0</v>
      </c>
      <c r="AJ97" s="248">
        <v>0</v>
      </c>
      <c r="AK97" s="248">
        <v>0</v>
      </c>
      <c r="AL97" s="248"/>
      <c r="AM97" s="248"/>
    </row>
    <row r="98" spans="1:39" s="48" customFormat="1" x14ac:dyDescent="0.35">
      <c r="A98" s="167"/>
      <c r="B98" s="190"/>
      <c r="C98" s="168" t="s">
        <v>1034</v>
      </c>
      <c r="D98" s="169">
        <f t="shared" si="13"/>
        <v>0</v>
      </c>
      <c r="E98" s="169">
        <f t="shared" si="14"/>
        <v>0</v>
      </c>
      <c r="F98" s="169">
        <f t="shared" si="17"/>
        <v>0</v>
      </c>
      <c r="G98" s="169">
        <f t="shared" si="18"/>
        <v>0</v>
      </c>
      <c r="H98" s="169">
        <f t="shared" si="19"/>
        <v>0</v>
      </c>
      <c r="I98" s="155">
        <f t="shared" si="15"/>
        <v>0</v>
      </c>
      <c r="J98" s="170"/>
      <c r="K98" s="171"/>
      <c r="L98" s="17">
        <v>0</v>
      </c>
      <c r="M98" s="45"/>
      <c r="N98" s="46"/>
      <c r="O98" s="167"/>
      <c r="P98" s="190"/>
      <c r="Q98" s="168" t="s">
        <v>785</v>
      </c>
      <c r="R98" s="18">
        <f t="shared" si="20"/>
        <v>0</v>
      </c>
      <c r="S98" s="18">
        <f t="shared" si="16"/>
        <v>0</v>
      </c>
      <c r="T98" s="18">
        <f t="shared" si="21"/>
        <v>0</v>
      </c>
      <c r="U98" s="18">
        <f t="shared" si="22"/>
        <v>0</v>
      </c>
      <c r="V98" s="18">
        <f t="shared" si="23"/>
        <v>0</v>
      </c>
      <c r="W98" s="18">
        <f t="shared" si="24"/>
        <v>0</v>
      </c>
      <c r="X98" s="18"/>
      <c r="Y98" s="18"/>
      <c r="Z98" s="10"/>
      <c r="AA98" s="17">
        <v>0.05</v>
      </c>
      <c r="AB98" s="47"/>
      <c r="AC98" s="167"/>
      <c r="AD98" s="190"/>
      <c r="AE98" s="168" t="s">
        <v>785</v>
      </c>
      <c r="AF98" s="248">
        <v>0</v>
      </c>
      <c r="AG98" s="248">
        <v>0</v>
      </c>
      <c r="AH98" s="248">
        <v>0</v>
      </c>
      <c r="AI98" s="248">
        <v>0</v>
      </c>
      <c r="AJ98" s="248">
        <v>0</v>
      </c>
      <c r="AK98" s="248">
        <v>0</v>
      </c>
      <c r="AL98" s="248"/>
      <c r="AM98" s="248"/>
    </row>
    <row r="99" spans="1:39" s="48" customFormat="1" x14ac:dyDescent="0.35">
      <c r="A99" s="167"/>
      <c r="B99" s="190"/>
      <c r="C99" s="168" t="s">
        <v>1033</v>
      </c>
      <c r="D99" s="169">
        <f t="shared" si="13"/>
        <v>0</v>
      </c>
      <c r="E99" s="169">
        <f t="shared" si="14"/>
        <v>0</v>
      </c>
      <c r="F99" s="169">
        <f t="shared" si="17"/>
        <v>0</v>
      </c>
      <c r="G99" s="169">
        <f t="shared" si="18"/>
        <v>0</v>
      </c>
      <c r="H99" s="169">
        <f t="shared" si="19"/>
        <v>0</v>
      </c>
      <c r="I99" s="155">
        <f t="shared" si="15"/>
        <v>0</v>
      </c>
      <c r="J99" s="170"/>
      <c r="K99" s="171"/>
      <c r="L99" s="17">
        <v>0</v>
      </c>
      <c r="M99" s="45"/>
      <c r="N99" s="46"/>
      <c r="O99" s="167"/>
      <c r="P99" s="190"/>
      <c r="Q99" s="168" t="s">
        <v>786</v>
      </c>
      <c r="R99" s="18">
        <f t="shared" si="20"/>
        <v>0</v>
      </c>
      <c r="S99" s="18">
        <f t="shared" si="16"/>
        <v>0</v>
      </c>
      <c r="T99" s="18">
        <f t="shared" si="21"/>
        <v>0</v>
      </c>
      <c r="U99" s="18">
        <f t="shared" si="22"/>
        <v>0</v>
      </c>
      <c r="V99" s="18">
        <f t="shared" si="23"/>
        <v>0</v>
      </c>
      <c r="W99" s="18">
        <f t="shared" si="24"/>
        <v>0</v>
      </c>
      <c r="X99" s="18"/>
      <c r="Y99" s="18"/>
      <c r="Z99" s="10"/>
      <c r="AA99" s="17">
        <v>0.05</v>
      </c>
      <c r="AB99" s="47"/>
      <c r="AC99" s="167"/>
      <c r="AD99" s="190"/>
      <c r="AE99" s="168" t="s">
        <v>786</v>
      </c>
      <c r="AF99" s="248">
        <v>0</v>
      </c>
      <c r="AG99" s="248">
        <v>0</v>
      </c>
      <c r="AH99" s="248">
        <v>0</v>
      </c>
      <c r="AI99" s="248">
        <v>0</v>
      </c>
      <c r="AJ99" s="248">
        <v>0</v>
      </c>
      <c r="AK99" s="248">
        <v>0</v>
      </c>
      <c r="AL99" s="248"/>
      <c r="AM99" s="248"/>
    </row>
    <row r="100" spans="1:39" s="48" customFormat="1" x14ac:dyDescent="0.35">
      <c r="A100" s="167"/>
      <c r="B100" s="190"/>
      <c r="C100" s="168" t="s">
        <v>787</v>
      </c>
      <c r="D100" s="169">
        <f t="shared" si="13"/>
        <v>43.176000000000002</v>
      </c>
      <c r="E100" s="169">
        <f t="shared" si="14"/>
        <v>43.176000000000002</v>
      </c>
      <c r="F100" s="169">
        <f t="shared" si="17"/>
        <v>2.0055000000000001</v>
      </c>
      <c r="G100" s="169">
        <f t="shared" si="18"/>
        <v>2.1630000000000003</v>
      </c>
      <c r="H100" s="169">
        <f t="shared" si="19"/>
        <v>2.1630000000000003</v>
      </c>
      <c r="I100" s="155">
        <f t="shared" si="15"/>
        <v>0</v>
      </c>
      <c r="J100" s="170"/>
      <c r="K100" s="171"/>
      <c r="L100" s="17">
        <v>0</v>
      </c>
      <c r="M100" s="45"/>
      <c r="N100" s="46"/>
      <c r="O100" s="167"/>
      <c r="P100" s="190"/>
      <c r="Q100" s="168" t="s">
        <v>787</v>
      </c>
      <c r="R100" s="18">
        <f t="shared" si="20"/>
        <v>43.176000000000002</v>
      </c>
      <c r="S100" s="18">
        <f t="shared" si="16"/>
        <v>43.176000000000002</v>
      </c>
      <c r="T100" s="18">
        <f t="shared" si="21"/>
        <v>2.0055000000000001</v>
      </c>
      <c r="U100" s="18">
        <f t="shared" si="22"/>
        <v>2.1630000000000003</v>
      </c>
      <c r="V100" s="18">
        <f t="shared" si="23"/>
        <v>2.1630000000000003</v>
      </c>
      <c r="W100" s="18">
        <f t="shared" si="24"/>
        <v>0</v>
      </c>
      <c r="X100" s="18"/>
      <c r="Y100" s="18"/>
      <c r="Z100" s="10"/>
      <c r="AA100" s="17">
        <v>0.05</v>
      </c>
      <c r="AB100" s="47"/>
      <c r="AC100" s="167"/>
      <c r="AD100" s="190"/>
      <c r="AE100" s="168" t="s">
        <v>787</v>
      </c>
      <c r="AF100" s="265">
        <v>41.12</v>
      </c>
      <c r="AG100" s="265">
        <v>41.12</v>
      </c>
      <c r="AH100" s="265">
        <v>1.91</v>
      </c>
      <c r="AI100" s="265">
        <v>2.06</v>
      </c>
      <c r="AJ100" s="265">
        <v>2.06</v>
      </c>
      <c r="AK100" s="248">
        <v>0</v>
      </c>
      <c r="AL100" s="248"/>
      <c r="AM100" s="248"/>
    </row>
    <row r="101" spans="1:39" s="48" customFormat="1" x14ac:dyDescent="0.35">
      <c r="A101" s="334" t="s">
        <v>886</v>
      </c>
      <c r="B101" s="342" t="s">
        <v>715</v>
      </c>
      <c r="C101" s="340" t="s">
        <v>818</v>
      </c>
      <c r="D101" s="337">
        <f t="shared" ref="D101:D109" si="25">R101*(1+L101)</f>
        <v>48.027000000000001</v>
      </c>
      <c r="E101" s="337">
        <f t="shared" si="14"/>
        <v>52.227000000000004</v>
      </c>
      <c r="F101" s="337">
        <f t="shared" si="17"/>
        <v>3.9375</v>
      </c>
      <c r="G101" s="337">
        <f t="shared" si="18"/>
        <v>3.9375</v>
      </c>
      <c r="H101" s="337">
        <f t="shared" si="19"/>
        <v>3.9375</v>
      </c>
      <c r="I101" s="338">
        <f t="shared" si="15"/>
        <v>0</v>
      </c>
      <c r="J101" s="257"/>
      <c r="K101" s="258"/>
      <c r="L101" s="17">
        <v>0</v>
      </c>
      <c r="M101" s="45"/>
      <c r="N101" s="46"/>
      <c r="O101" s="165" t="s">
        <v>886</v>
      </c>
      <c r="P101" s="187" t="s">
        <v>715</v>
      </c>
      <c r="Q101" s="164" t="s">
        <v>818</v>
      </c>
      <c r="R101" s="18">
        <f t="shared" si="20"/>
        <v>48.027000000000001</v>
      </c>
      <c r="S101" s="18">
        <f t="shared" si="16"/>
        <v>52.227000000000004</v>
      </c>
      <c r="T101" s="18">
        <f t="shared" si="21"/>
        <v>3.9375</v>
      </c>
      <c r="U101" s="18">
        <f t="shared" si="22"/>
        <v>3.9375</v>
      </c>
      <c r="V101" s="18">
        <f t="shared" si="23"/>
        <v>3.9375</v>
      </c>
      <c r="W101" s="18">
        <f t="shared" si="24"/>
        <v>0</v>
      </c>
      <c r="X101" s="18"/>
      <c r="Y101" s="18"/>
      <c r="Z101" s="10"/>
      <c r="AA101" s="17">
        <v>0.05</v>
      </c>
      <c r="AB101" s="47"/>
      <c r="AC101" s="165" t="s">
        <v>886</v>
      </c>
      <c r="AD101" s="187" t="s">
        <v>715</v>
      </c>
      <c r="AE101" s="164" t="s">
        <v>818</v>
      </c>
      <c r="AF101" s="265">
        <v>45.74</v>
      </c>
      <c r="AG101" s="265">
        <v>49.74</v>
      </c>
      <c r="AH101" s="265">
        <v>3.75</v>
      </c>
      <c r="AI101" s="265">
        <v>3.75</v>
      </c>
      <c r="AJ101" s="265">
        <v>3.75</v>
      </c>
      <c r="AK101" s="248">
        <v>0</v>
      </c>
      <c r="AL101" s="248"/>
      <c r="AM101" s="248"/>
    </row>
    <row r="102" spans="1:39" s="48" customFormat="1" x14ac:dyDescent="0.35">
      <c r="A102" s="334"/>
      <c r="B102" s="342"/>
      <c r="C102" s="340" t="s">
        <v>817</v>
      </c>
      <c r="D102" s="337">
        <f t="shared" si="25"/>
        <v>48.027000000000001</v>
      </c>
      <c r="E102" s="337">
        <f t="shared" si="14"/>
        <v>52.227000000000004</v>
      </c>
      <c r="F102" s="337">
        <f t="shared" si="17"/>
        <v>3.9375</v>
      </c>
      <c r="G102" s="337">
        <f t="shared" si="18"/>
        <v>3.9375</v>
      </c>
      <c r="H102" s="337">
        <f t="shared" si="19"/>
        <v>3.9375</v>
      </c>
      <c r="I102" s="338">
        <f t="shared" si="15"/>
        <v>0</v>
      </c>
      <c r="J102" s="257"/>
      <c r="K102" s="258"/>
      <c r="L102" s="17">
        <v>0</v>
      </c>
      <c r="M102" s="45"/>
      <c r="N102" s="46"/>
      <c r="O102" s="165"/>
      <c r="P102" s="187"/>
      <c r="Q102" s="164" t="s">
        <v>817</v>
      </c>
      <c r="R102" s="18">
        <f t="shared" si="20"/>
        <v>48.027000000000001</v>
      </c>
      <c r="S102" s="18">
        <f t="shared" si="16"/>
        <v>52.227000000000004</v>
      </c>
      <c r="T102" s="18">
        <f t="shared" si="21"/>
        <v>3.9375</v>
      </c>
      <c r="U102" s="18">
        <f t="shared" si="22"/>
        <v>3.9375</v>
      </c>
      <c r="V102" s="18">
        <f t="shared" si="23"/>
        <v>3.9375</v>
      </c>
      <c r="W102" s="18">
        <f t="shared" si="24"/>
        <v>0</v>
      </c>
      <c r="X102" s="18"/>
      <c r="Y102" s="18"/>
      <c r="Z102" s="10"/>
      <c r="AA102" s="17">
        <v>0.05</v>
      </c>
      <c r="AB102" s="47"/>
      <c r="AC102" s="165"/>
      <c r="AD102" s="187"/>
      <c r="AE102" s="164" t="s">
        <v>817</v>
      </c>
      <c r="AF102" s="265">
        <v>45.74</v>
      </c>
      <c r="AG102" s="265">
        <v>49.74</v>
      </c>
      <c r="AH102" s="265">
        <v>3.75</v>
      </c>
      <c r="AI102" s="265">
        <v>3.75</v>
      </c>
      <c r="AJ102" s="265">
        <v>3.75</v>
      </c>
      <c r="AK102" s="248">
        <v>0</v>
      </c>
      <c r="AL102" s="248"/>
      <c r="AM102" s="248"/>
    </row>
    <row r="103" spans="1:39" s="48" customFormat="1" x14ac:dyDescent="0.35">
      <c r="A103" s="167" t="s">
        <v>862</v>
      </c>
      <c r="B103" s="190"/>
      <c r="C103" s="168" t="s">
        <v>766</v>
      </c>
      <c r="D103" s="169">
        <f t="shared" si="25"/>
        <v>66.034500000000008</v>
      </c>
      <c r="E103" s="169">
        <f t="shared" si="14"/>
        <v>66.034500000000008</v>
      </c>
      <c r="F103" s="169">
        <f t="shared" si="17"/>
        <v>4.4729999999999999</v>
      </c>
      <c r="G103" s="169">
        <f t="shared" si="18"/>
        <v>4.851</v>
      </c>
      <c r="H103" s="169">
        <f t="shared" si="19"/>
        <v>4.851</v>
      </c>
      <c r="I103" s="155">
        <f>W103*(1+L103)</f>
        <v>0</v>
      </c>
      <c r="J103" s="170"/>
      <c r="K103" s="171"/>
      <c r="L103" s="17">
        <v>0</v>
      </c>
      <c r="M103" s="45"/>
      <c r="N103" s="46"/>
      <c r="O103" s="167" t="s">
        <v>862</v>
      </c>
      <c r="P103" s="190"/>
      <c r="Q103" s="168" t="s">
        <v>766</v>
      </c>
      <c r="R103" s="18">
        <f t="shared" si="20"/>
        <v>66.034500000000008</v>
      </c>
      <c r="S103" s="18">
        <f t="shared" si="16"/>
        <v>66.034500000000008</v>
      </c>
      <c r="T103" s="18">
        <f t="shared" si="21"/>
        <v>4.4729999999999999</v>
      </c>
      <c r="U103" s="18">
        <f t="shared" si="22"/>
        <v>4.851</v>
      </c>
      <c r="V103" s="18">
        <f t="shared" si="23"/>
        <v>4.851</v>
      </c>
      <c r="W103" s="18">
        <f t="shared" si="24"/>
        <v>0</v>
      </c>
      <c r="X103" s="18"/>
      <c r="Y103" s="18"/>
      <c r="Z103" s="10"/>
      <c r="AA103" s="17">
        <v>0.05</v>
      </c>
      <c r="AB103" s="47"/>
      <c r="AC103" s="167" t="s">
        <v>862</v>
      </c>
      <c r="AD103" s="190"/>
      <c r="AE103" s="168" t="s">
        <v>766</v>
      </c>
      <c r="AF103" s="248">
        <v>62.89</v>
      </c>
      <c r="AG103" s="248">
        <v>62.89</v>
      </c>
      <c r="AH103" s="248">
        <v>4.26</v>
      </c>
      <c r="AI103" s="248">
        <v>4.62</v>
      </c>
      <c r="AJ103" s="248">
        <v>4.62</v>
      </c>
      <c r="AK103" s="248">
        <v>0</v>
      </c>
      <c r="AL103" s="248"/>
      <c r="AM103" s="248"/>
    </row>
    <row r="104" spans="1:39" s="48" customFormat="1" x14ac:dyDescent="0.35">
      <c r="A104" s="167"/>
      <c r="B104" s="190"/>
      <c r="C104" s="168" t="s">
        <v>767</v>
      </c>
      <c r="D104" s="169">
        <f t="shared" si="25"/>
        <v>66.034500000000008</v>
      </c>
      <c r="E104" s="169">
        <f t="shared" si="14"/>
        <v>66.034500000000008</v>
      </c>
      <c r="F104" s="169">
        <f t="shared" si="17"/>
        <v>4.4729999999999999</v>
      </c>
      <c r="G104" s="169">
        <f t="shared" si="18"/>
        <v>4.851</v>
      </c>
      <c r="H104" s="169">
        <f t="shared" si="19"/>
        <v>4.851</v>
      </c>
      <c r="I104" s="155">
        <f>W104*(1+L104)</f>
        <v>0</v>
      </c>
      <c r="J104" s="170"/>
      <c r="K104" s="171"/>
      <c r="L104" s="17">
        <v>0</v>
      </c>
      <c r="M104" s="45"/>
      <c r="N104" s="46"/>
      <c r="O104" s="167"/>
      <c r="P104" s="190"/>
      <c r="Q104" s="168" t="s">
        <v>767</v>
      </c>
      <c r="R104" s="18">
        <f t="shared" si="20"/>
        <v>66.034500000000008</v>
      </c>
      <c r="S104" s="18">
        <f t="shared" si="16"/>
        <v>66.034500000000008</v>
      </c>
      <c r="T104" s="18">
        <f t="shared" si="21"/>
        <v>4.4729999999999999</v>
      </c>
      <c r="U104" s="18">
        <f t="shared" si="22"/>
        <v>4.851</v>
      </c>
      <c r="V104" s="18">
        <f t="shared" si="23"/>
        <v>4.851</v>
      </c>
      <c r="W104" s="18">
        <f t="shared" si="24"/>
        <v>0</v>
      </c>
      <c r="X104" s="18"/>
      <c r="Y104" s="18"/>
      <c r="Z104" s="10"/>
      <c r="AA104" s="17">
        <v>0.05</v>
      </c>
      <c r="AB104" s="47"/>
      <c r="AC104" s="167"/>
      <c r="AD104" s="190"/>
      <c r="AE104" s="168" t="s">
        <v>767</v>
      </c>
      <c r="AF104" s="248">
        <v>62.89</v>
      </c>
      <c r="AG104" s="248">
        <v>62.89</v>
      </c>
      <c r="AH104" s="248">
        <v>4.26</v>
      </c>
      <c r="AI104" s="248">
        <v>4.62</v>
      </c>
      <c r="AJ104" s="248">
        <v>4.62</v>
      </c>
      <c r="AK104" s="248">
        <v>0</v>
      </c>
      <c r="AL104" s="248"/>
      <c r="AM104" s="248"/>
    </row>
    <row r="105" spans="1:39" s="48" customFormat="1" x14ac:dyDescent="0.35">
      <c r="A105" s="334" t="s">
        <v>887</v>
      </c>
      <c r="B105" s="339" t="s">
        <v>715</v>
      </c>
      <c r="C105" s="340" t="s">
        <v>816</v>
      </c>
      <c r="D105" s="337">
        <f t="shared" si="25"/>
        <v>57.592500000000001</v>
      </c>
      <c r="E105" s="337">
        <f t="shared" si="14"/>
        <v>60.994500000000009</v>
      </c>
      <c r="F105" s="337">
        <f t="shared" si="17"/>
        <v>3.1500000000000004</v>
      </c>
      <c r="G105" s="337">
        <f t="shared" si="18"/>
        <v>3.4156500000000003</v>
      </c>
      <c r="H105" s="337">
        <f t="shared" si="19"/>
        <v>3.4125000000000001</v>
      </c>
      <c r="I105" s="338">
        <f t="shared" si="15"/>
        <v>0</v>
      </c>
      <c r="J105" s="257"/>
      <c r="K105" s="258"/>
      <c r="L105" s="17">
        <v>0</v>
      </c>
      <c r="M105" s="45"/>
      <c r="N105" s="46"/>
      <c r="O105" s="165" t="s">
        <v>887</v>
      </c>
      <c r="P105" s="186" t="s">
        <v>716</v>
      </c>
      <c r="Q105" s="164" t="s">
        <v>816</v>
      </c>
      <c r="R105" s="18">
        <f t="shared" si="20"/>
        <v>57.592500000000001</v>
      </c>
      <c r="S105" s="18">
        <f t="shared" si="16"/>
        <v>60.994500000000009</v>
      </c>
      <c r="T105" s="18">
        <f t="shared" si="21"/>
        <v>3.1500000000000004</v>
      </c>
      <c r="U105" s="18">
        <f t="shared" si="22"/>
        <v>3.4156500000000003</v>
      </c>
      <c r="V105" s="18">
        <f t="shared" si="23"/>
        <v>3.4125000000000001</v>
      </c>
      <c r="W105" s="18">
        <f t="shared" si="24"/>
        <v>0</v>
      </c>
      <c r="X105" s="18"/>
      <c r="Y105" s="18"/>
      <c r="Z105" s="10"/>
      <c r="AA105" s="17">
        <v>0.05</v>
      </c>
      <c r="AB105" s="47"/>
      <c r="AC105" s="165" t="s">
        <v>887</v>
      </c>
      <c r="AD105" s="186" t="s">
        <v>716</v>
      </c>
      <c r="AE105" s="164" t="s">
        <v>816</v>
      </c>
      <c r="AF105" s="248">
        <v>54.85</v>
      </c>
      <c r="AG105" s="248">
        <v>58.09</v>
      </c>
      <c r="AH105" s="248">
        <v>3</v>
      </c>
      <c r="AI105" s="248">
        <v>3.2530000000000001</v>
      </c>
      <c r="AJ105" s="248">
        <v>3.25</v>
      </c>
      <c r="AK105" s="248">
        <v>0</v>
      </c>
      <c r="AL105" s="248"/>
      <c r="AM105" s="248"/>
    </row>
    <row r="106" spans="1:39" s="48" customFormat="1" x14ac:dyDescent="0.35">
      <c r="A106" s="334"/>
      <c r="B106" s="342"/>
      <c r="C106" s="340" t="s">
        <v>815</v>
      </c>
      <c r="D106" s="337">
        <f t="shared" si="25"/>
        <v>71.967000000000013</v>
      </c>
      <c r="E106" s="337">
        <f t="shared" si="14"/>
        <v>75.579000000000008</v>
      </c>
      <c r="F106" s="337">
        <f t="shared" si="17"/>
        <v>3.3180000000000005</v>
      </c>
      <c r="G106" s="337">
        <f t="shared" si="18"/>
        <v>3.6120000000000001</v>
      </c>
      <c r="H106" s="337">
        <f t="shared" si="19"/>
        <v>3.6120000000000001</v>
      </c>
      <c r="I106" s="338">
        <f t="shared" si="15"/>
        <v>0</v>
      </c>
      <c r="J106" s="257"/>
      <c r="K106" s="258"/>
      <c r="L106" s="17">
        <v>0</v>
      </c>
      <c r="M106" s="45"/>
      <c r="N106" s="46"/>
      <c r="O106" s="165"/>
      <c r="P106" s="187"/>
      <c r="Q106" s="164" t="s">
        <v>815</v>
      </c>
      <c r="R106" s="18">
        <f t="shared" si="20"/>
        <v>71.967000000000013</v>
      </c>
      <c r="S106" s="18">
        <f t="shared" si="16"/>
        <v>75.579000000000008</v>
      </c>
      <c r="T106" s="18">
        <f t="shared" si="21"/>
        <v>3.3180000000000005</v>
      </c>
      <c r="U106" s="18">
        <f t="shared" si="22"/>
        <v>3.6120000000000001</v>
      </c>
      <c r="V106" s="18">
        <f t="shared" si="23"/>
        <v>3.6120000000000001</v>
      </c>
      <c r="W106" s="18">
        <f t="shared" si="24"/>
        <v>0</v>
      </c>
      <c r="X106" s="18"/>
      <c r="Y106" s="18"/>
      <c r="Z106" s="10"/>
      <c r="AA106" s="17">
        <v>0.05</v>
      </c>
      <c r="AB106" s="47"/>
      <c r="AC106" s="165"/>
      <c r="AD106" s="187"/>
      <c r="AE106" s="164" t="s">
        <v>815</v>
      </c>
      <c r="AF106" s="248">
        <v>68.540000000000006</v>
      </c>
      <c r="AG106" s="248">
        <v>71.98</v>
      </c>
      <c r="AH106" s="248">
        <v>3.16</v>
      </c>
      <c r="AI106" s="248">
        <v>3.44</v>
      </c>
      <c r="AJ106" s="248">
        <v>3.44</v>
      </c>
      <c r="AK106" s="248">
        <v>0</v>
      </c>
      <c r="AL106" s="248"/>
      <c r="AM106" s="248"/>
    </row>
    <row r="107" spans="1:39" s="48" customFormat="1" x14ac:dyDescent="0.35">
      <c r="A107" s="334"/>
      <c r="B107" s="342"/>
      <c r="C107" s="340" t="s">
        <v>814</v>
      </c>
      <c r="D107" s="337">
        <f t="shared" si="25"/>
        <v>71.967000000000013</v>
      </c>
      <c r="E107" s="337">
        <f t="shared" si="14"/>
        <v>75.579000000000008</v>
      </c>
      <c r="F107" s="337">
        <f t="shared" si="17"/>
        <v>3.3180000000000005</v>
      </c>
      <c r="G107" s="337">
        <f t="shared" si="18"/>
        <v>3.6120000000000001</v>
      </c>
      <c r="H107" s="337">
        <f t="shared" si="19"/>
        <v>3.6120000000000001</v>
      </c>
      <c r="I107" s="338">
        <f t="shared" si="15"/>
        <v>0</v>
      </c>
      <c r="J107" s="257"/>
      <c r="K107" s="258"/>
      <c r="L107" s="17">
        <v>0</v>
      </c>
      <c r="M107" s="45"/>
      <c r="N107" s="46"/>
      <c r="O107" s="165"/>
      <c r="P107" s="187"/>
      <c r="Q107" s="164" t="s">
        <v>814</v>
      </c>
      <c r="R107" s="18">
        <f t="shared" si="20"/>
        <v>71.967000000000013</v>
      </c>
      <c r="S107" s="18">
        <f t="shared" si="16"/>
        <v>75.579000000000008</v>
      </c>
      <c r="T107" s="18">
        <f t="shared" si="21"/>
        <v>3.3180000000000005</v>
      </c>
      <c r="U107" s="18">
        <f t="shared" si="22"/>
        <v>3.6120000000000001</v>
      </c>
      <c r="V107" s="18">
        <f t="shared" si="23"/>
        <v>3.6120000000000001</v>
      </c>
      <c r="W107" s="18">
        <f t="shared" si="24"/>
        <v>0</v>
      </c>
      <c r="X107" s="18"/>
      <c r="Y107" s="18"/>
      <c r="Z107" s="10"/>
      <c r="AA107" s="17">
        <v>0.05</v>
      </c>
      <c r="AB107" s="47"/>
      <c r="AC107" s="165"/>
      <c r="AD107" s="187"/>
      <c r="AE107" s="164" t="s">
        <v>814</v>
      </c>
      <c r="AF107" s="265">
        <v>68.540000000000006</v>
      </c>
      <c r="AG107" s="265">
        <v>71.98</v>
      </c>
      <c r="AH107" s="265">
        <v>3.16</v>
      </c>
      <c r="AI107" s="265">
        <v>3.44</v>
      </c>
      <c r="AJ107" s="265">
        <v>3.44</v>
      </c>
      <c r="AK107" s="248">
        <v>0</v>
      </c>
      <c r="AL107" s="248"/>
      <c r="AM107" s="248"/>
    </row>
    <row r="108" spans="1:39" s="48" customFormat="1" x14ac:dyDescent="0.35">
      <c r="A108" s="167" t="s">
        <v>888</v>
      </c>
      <c r="B108" s="313" t="s">
        <v>715</v>
      </c>
      <c r="C108" s="168" t="s">
        <v>813</v>
      </c>
      <c r="D108" s="169">
        <f t="shared" si="25"/>
        <v>58.8735</v>
      </c>
      <c r="E108" s="169">
        <f t="shared" si="14"/>
        <v>66.412500000000009</v>
      </c>
      <c r="F108" s="169">
        <f t="shared" si="17"/>
        <v>3.8010000000000002</v>
      </c>
      <c r="G108" s="169">
        <f t="shared" si="18"/>
        <v>4.1159999999999997</v>
      </c>
      <c r="H108" s="169">
        <f t="shared" si="19"/>
        <v>4.1159999999999997</v>
      </c>
      <c r="I108" s="155">
        <f t="shared" si="15"/>
        <v>0</v>
      </c>
      <c r="J108" s="170"/>
      <c r="K108" s="171"/>
      <c r="L108" s="17">
        <v>0</v>
      </c>
      <c r="M108" s="45"/>
      <c r="N108" s="46"/>
      <c r="O108" s="167" t="s">
        <v>888</v>
      </c>
      <c r="P108" s="189" t="s">
        <v>716</v>
      </c>
      <c r="Q108" s="168" t="s">
        <v>813</v>
      </c>
      <c r="R108" s="18">
        <f t="shared" si="20"/>
        <v>58.8735</v>
      </c>
      <c r="S108" s="18">
        <f t="shared" si="16"/>
        <v>66.412500000000009</v>
      </c>
      <c r="T108" s="18">
        <f t="shared" si="21"/>
        <v>3.8010000000000002</v>
      </c>
      <c r="U108" s="18">
        <f t="shared" si="22"/>
        <v>4.1159999999999997</v>
      </c>
      <c r="V108" s="18">
        <f t="shared" si="23"/>
        <v>4.1159999999999997</v>
      </c>
      <c r="W108" s="18">
        <f t="shared" si="24"/>
        <v>0</v>
      </c>
      <c r="X108" s="18"/>
      <c r="Y108" s="18"/>
      <c r="Z108" s="10"/>
      <c r="AA108" s="17">
        <v>0.05</v>
      </c>
      <c r="AB108" s="47"/>
      <c r="AC108" s="167" t="s">
        <v>888</v>
      </c>
      <c r="AD108" s="189" t="s">
        <v>716</v>
      </c>
      <c r="AE108" s="168" t="s">
        <v>813</v>
      </c>
      <c r="AF108" s="264">
        <v>56.07</v>
      </c>
      <c r="AG108" s="264">
        <v>63.25</v>
      </c>
      <c r="AH108" s="264">
        <v>3.62</v>
      </c>
      <c r="AI108" s="264">
        <v>3.92</v>
      </c>
      <c r="AJ108" s="264">
        <v>3.92</v>
      </c>
      <c r="AK108" s="248">
        <v>0</v>
      </c>
      <c r="AL108" s="248"/>
      <c r="AM108" s="248"/>
    </row>
    <row r="109" spans="1:39" s="48" customFormat="1" x14ac:dyDescent="0.35">
      <c r="A109" s="167"/>
      <c r="B109" s="190"/>
      <c r="C109" s="168" t="s">
        <v>812</v>
      </c>
      <c r="D109" s="169">
        <f t="shared" si="25"/>
        <v>65.173500000000004</v>
      </c>
      <c r="E109" s="169">
        <f t="shared" si="14"/>
        <v>71.757000000000005</v>
      </c>
      <c r="F109" s="169">
        <f t="shared" si="17"/>
        <v>4.9980000000000002</v>
      </c>
      <c r="G109" s="169">
        <f t="shared" si="18"/>
        <v>5.4285000000000005</v>
      </c>
      <c r="H109" s="169">
        <f t="shared" si="19"/>
        <v>5.4285000000000005</v>
      </c>
      <c r="I109" s="155">
        <f>W109*(1+L109)</f>
        <v>0</v>
      </c>
      <c r="J109" s="170"/>
      <c r="K109" s="171"/>
      <c r="L109" s="17">
        <v>0</v>
      </c>
      <c r="M109" s="45"/>
      <c r="N109" s="46"/>
      <c r="O109" s="167"/>
      <c r="P109" s="190"/>
      <c r="Q109" s="168" t="s">
        <v>812</v>
      </c>
      <c r="R109" s="18">
        <f t="shared" si="20"/>
        <v>65.173500000000004</v>
      </c>
      <c r="S109" s="18">
        <f t="shared" si="16"/>
        <v>71.757000000000005</v>
      </c>
      <c r="T109" s="18">
        <f t="shared" si="21"/>
        <v>4.9980000000000002</v>
      </c>
      <c r="U109" s="18">
        <f t="shared" si="22"/>
        <v>5.4285000000000005</v>
      </c>
      <c r="V109" s="18">
        <f t="shared" si="23"/>
        <v>5.4285000000000005</v>
      </c>
      <c r="W109" s="18">
        <f t="shared" si="24"/>
        <v>0</v>
      </c>
      <c r="X109" s="18"/>
      <c r="Y109" s="18"/>
      <c r="Z109" s="10"/>
      <c r="AA109" s="17">
        <v>0.05</v>
      </c>
      <c r="AB109" s="47"/>
      <c r="AC109" s="167"/>
      <c r="AD109" s="190"/>
      <c r="AE109" s="168" t="s">
        <v>812</v>
      </c>
      <c r="AF109" s="264">
        <v>62.07</v>
      </c>
      <c r="AG109" s="264">
        <v>68.34</v>
      </c>
      <c r="AH109" s="264">
        <v>4.76</v>
      </c>
      <c r="AI109" s="264">
        <v>5.17</v>
      </c>
      <c r="AJ109" s="264">
        <v>5.17</v>
      </c>
      <c r="AK109" s="248">
        <v>0</v>
      </c>
      <c r="AL109" s="248"/>
      <c r="AM109" s="248"/>
    </row>
    <row r="110" spans="1:39" s="48" customFormat="1" ht="5.5" customHeight="1" x14ac:dyDescent="0.35">
      <c r="A110" s="150"/>
      <c r="B110" s="183"/>
      <c r="C110" s="77"/>
      <c r="D110" s="151"/>
      <c r="E110" s="151"/>
      <c r="F110" s="151"/>
      <c r="G110" s="151"/>
      <c r="H110" s="151"/>
      <c r="I110" s="152"/>
      <c r="J110" s="145"/>
      <c r="K110" s="137"/>
      <c r="L110" s="17">
        <v>0</v>
      </c>
      <c r="M110" s="45"/>
      <c r="N110" s="46"/>
      <c r="O110" s="150"/>
      <c r="P110" s="183"/>
      <c r="Q110" s="77"/>
      <c r="R110" s="18">
        <f t="shared" si="20"/>
        <v>0</v>
      </c>
      <c r="S110" s="18">
        <f t="shared" si="16"/>
        <v>0</v>
      </c>
      <c r="T110" s="18">
        <f t="shared" si="21"/>
        <v>0</v>
      </c>
      <c r="U110" s="18">
        <f t="shared" si="22"/>
        <v>0</v>
      </c>
      <c r="V110" s="18">
        <f t="shared" si="23"/>
        <v>0</v>
      </c>
      <c r="W110" s="18">
        <f t="shared" si="24"/>
        <v>0</v>
      </c>
      <c r="X110" s="18"/>
      <c r="Y110" s="18"/>
      <c r="Z110" s="10"/>
      <c r="AA110" s="17">
        <v>0.05</v>
      </c>
      <c r="AB110" s="47"/>
      <c r="AC110" s="150"/>
      <c r="AD110" s="183"/>
      <c r="AE110" s="77"/>
      <c r="AF110" s="248">
        <v>0</v>
      </c>
      <c r="AG110" s="248">
        <v>0</v>
      </c>
      <c r="AH110" s="248">
        <v>0</v>
      </c>
      <c r="AI110" s="248">
        <v>0</v>
      </c>
      <c r="AJ110" s="248">
        <v>0</v>
      </c>
      <c r="AK110" s="248">
        <v>0</v>
      </c>
      <c r="AL110" s="248"/>
      <c r="AM110" s="248"/>
    </row>
    <row r="111" spans="1:39" s="48" customFormat="1" ht="15.5" x14ac:dyDescent="0.35">
      <c r="A111" s="315"/>
      <c r="B111" s="316"/>
      <c r="C111" s="317" t="s">
        <v>756</v>
      </c>
      <c r="D111" s="318"/>
      <c r="E111" s="318"/>
      <c r="F111" s="318"/>
      <c r="G111" s="318"/>
      <c r="H111" s="318"/>
      <c r="I111" s="319"/>
      <c r="J111" s="145"/>
      <c r="K111" s="137"/>
      <c r="L111" s="17">
        <v>0</v>
      </c>
      <c r="M111" s="45"/>
      <c r="N111" s="46"/>
      <c r="O111" s="157"/>
      <c r="P111" s="183"/>
      <c r="Q111" s="173" t="s">
        <v>756</v>
      </c>
      <c r="R111" s="18">
        <f t="shared" si="20"/>
        <v>0</v>
      </c>
      <c r="S111" s="18">
        <f t="shared" si="16"/>
        <v>0</v>
      </c>
      <c r="T111" s="18">
        <f t="shared" si="21"/>
        <v>0</v>
      </c>
      <c r="U111" s="18">
        <f t="shared" si="22"/>
        <v>0</v>
      </c>
      <c r="V111" s="18">
        <f t="shared" si="23"/>
        <v>0</v>
      </c>
      <c r="W111" s="18">
        <f t="shared" si="24"/>
        <v>0</v>
      </c>
      <c r="X111" s="18"/>
      <c r="Y111" s="18"/>
      <c r="Z111" s="10"/>
      <c r="AA111" s="17">
        <v>0.05</v>
      </c>
      <c r="AB111" s="47"/>
      <c r="AC111" s="157"/>
      <c r="AD111" s="183"/>
      <c r="AE111" s="173" t="s">
        <v>756</v>
      </c>
      <c r="AF111" s="248">
        <v>0</v>
      </c>
      <c r="AG111" s="248">
        <v>0</v>
      </c>
      <c r="AH111" s="248">
        <v>0</v>
      </c>
      <c r="AI111" s="248">
        <v>0</v>
      </c>
      <c r="AJ111" s="248">
        <v>0</v>
      </c>
      <c r="AK111" s="248">
        <v>0</v>
      </c>
      <c r="AL111" s="248"/>
      <c r="AM111" s="248"/>
    </row>
    <row r="112" spans="1:39" s="48" customFormat="1" x14ac:dyDescent="0.35">
      <c r="A112" s="334" t="s">
        <v>921</v>
      </c>
      <c r="B112" s="342" t="s">
        <v>715</v>
      </c>
      <c r="C112" s="343" t="s">
        <v>896</v>
      </c>
      <c r="D112" s="337">
        <f t="shared" ref="D112:D135" si="26">R112*(1+L112)</f>
        <v>65.173500000000004</v>
      </c>
      <c r="E112" s="337">
        <f t="shared" ref="E112:E135" si="27">S112*(1+M112)</f>
        <v>71.757000000000005</v>
      </c>
      <c r="F112" s="337">
        <f t="shared" ref="F112:F135" si="28">T112*(1+L112)</f>
        <v>4.9980000000000002</v>
      </c>
      <c r="G112" s="337">
        <f t="shared" ref="G112:G135" si="29">U112*(1+L112)</f>
        <v>5.4285000000000005</v>
      </c>
      <c r="H112" s="337">
        <f t="shared" ref="H112:H135" si="30">V112*(1+L112)</f>
        <v>5.4285000000000005</v>
      </c>
      <c r="I112" s="344">
        <f t="shared" ref="I112:I135" si="31">W112*(1+L112)</f>
        <v>0</v>
      </c>
      <c r="J112" s="257"/>
      <c r="K112" s="258"/>
      <c r="L112" s="17">
        <v>0</v>
      </c>
      <c r="M112" s="45"/>
      <c r="N112" s="46"/>
      <c r="O112" s="165" t="s">
        <v>921</v>
      </c>
      <c r="P112" s="187" t="s">
        <v>715</v>
      </c>
      <c r="Q112" s="175" t="s">
        <v>896</v>
      </c>
      <c r="R112" s="18">
        <f t="shared" si="20"/>
        <v>65.173500000000004</v>
      </c>
      <c r="S112" s="18">
        <f t="shared" si="16"/>
        <v>71.757000000000005</v>
      </c>
      <c r="T112" s="18">
        <f t="shared" si="21"/>
        <v>4.9980000000000002</v>
      </c>
      <c r="U112" s="18">
        <f t="shared" si="22"/>
        <v>5.4285000000000005</v>
      </c>
      <c r="V112" s="18">
        <f t="shared" si="23"/>
        <v>5.4285000000000005</v>
      </c>
      <c r="W112" s="18">
        <f t="shared" si="24"/>
        <v>0</v>
      </c>
      <c r="X112" s="18"/>
      <c r="Y112" s="18"/>
      <c r="Z112" s="10"/>
      <c r="AA112" s="17">
        <v>0.05</v>
      </c>
      <c r="AB112" s="47"/>
      <c r="AC112" s="165" t="s">
        <v>921</v>
      </c>
      <c r="AD112" s="187" t="s">
        <v>715</v>
      </c>
      <c r="AE112" s="175" t="s">
        <v>1014</v>
      </c>
      <c r="AF112" s="264">
        <v>62.07</v>
      </c>
      <c r="AG112" s="264">
        <v>68.34</v>
      </c>
      <c r="AH112" s="264">
        <v>4.76</v>
      </c>
      <c r="AI112" s="264">
        <v>5.17</v>
      </c>
      <c r="AJ112" s="264">
        <v>5.17</v>
      </c>
      <c r="AK112" s="248">
        <v>0</v>
      </c>
      <c r="AL112" s="248"/>
      <c r="AM112" s="248">
        <v>0</v>
      </c>
    </row>
    <row r="113" spans="1:39" s="48" customFormat="1" x14ac:dyDescent="0.35">
      <c r="A113" s="166" t="s">
        <v>922</v>
      </c>
      <c r="B113" s="183" t="s">
        <v>715</v>
      </c>
      <c r="C113" s="153" t="s">
        <v>898</v>
      </c>
      <c r="D113" s="151">
        <f t="shared" si="26"/>
        <v>65.173500000000004</v>
      </c>
      <c r="E113" s="151">
        <f t="shared" si="27"/>
        <v>71.757000000000005</v>
      </c>
      <c r="F113" s="151">
        <f t="shared" si="28"/>
        <v>4.9980000000000002</v>
      </c>
      <c r="G113" s="151">
        <f t="shared" si="29"/>
        <v>5.4285000000000005</v>
      </c>
      <c r="H113" s="151">
        <f t="shared" si="30"/>
        <v>5.4285000000000005</v>
      </c>
      <c r="I113" s="155">
        <f t="shared" si="31"/>
        <v>0</v>
      </c>
      <c r="J113" s="145"/>
      <c r="K113" s="137"/>
      <c r="L113" s="17">
        <v>0</v>
      </c>
      <c r="M113" s="45"/>
      <c r="N113" s="46"/>
      <c r="O113" s="166" t="s">
        <v>922</v>
      </c>
      <c r="P113" s="183" t="s">
        <v>715</v>
      </c>
      <c r="Q113" s="153" t="s">
        <v>898</v>
      </c>
      <c r="R113" s="18">
        <f t="shared" si="20"/>
        <v>65.173500000000004</v>
      </c>
      <c r="S113" s="18">
        <f t="shared" si="16"/>
        <v>71.757000000000005</v>
      </c>
      <c r="T113" s="18">
        <f t="shared" si="21"/>
        <v>4.9980000000000002</v>
      </c>
      <c r="U113" s="18">
        <f t="shared" si="22"/>
        <v>5.4285000000000005</v>
      </c>
      <c r="V113" s="18">
        <f t="shared" si="23"/>
        <v>5.4285000000000005</v>
      </c>
      <c r="W113" s="18">
        <f t="shared" si="24"/>
        <v>0</v>
      </c>
      <c r="X113" s="18"/>
      <c r="Y113" s="18"/>
      <c r="Z113" s="10"/>
      <c r="AA113" s="17">
        <v>0.05</v>
      </c>
      <c r="AB113" s="47"/>
      <c r="AC113" s="166" t="s">
        <v>922</v>
      </c>
      <c r="AD113" s="183" t="s">
        <v>715</v>
      </c>
      <c r="AE113" s="153" t="s">
        <v>1014</v>
      </c>
      <c r="AF113" s="264">
        <v>62.07</v>
      </c>
      <c r="AG113" s="264">
        <v>68.34</v>
      </c>
      <c r="AH113" s="264">
        <v>4.76</v>
      </c>
      <c r="AI113" s="264">
        <v>5.17</v>
      </c>
      <c r="AJ113" s="264">
        <v>5.17</v>
      </c>
      <c r="AK113" s="248">
        <v>0</v>
      </c>
      <c r="AL113" s="248"/>
      <c r="AM113" s="248">
        <v>0</v>
      </c>
    </row>
    <row r="114" spans="1:39" s="48" customFormat="1" x14ac:dyDescent="0.35">
      <c r="A114" s="334" t="s">
        <v>923</v>
      </c>
      <c r="B114" s="342" t="s">
        <v>715</v>
      </c>
      <c r="C114" s="343" t="s">
        <v>900</v>
      </c>
      <c r="D114" s="337">
        <f t="shared" si="26"/>
        <v>65.173500000000004</v>
      </c>
      <c r="E114" s="337">
        <f t="shared" si="27"/>
        <v>71.757000000000005</v>
      </c>
      <c r="F114" s="337">
        <f t="shared" si="28"/>
        <v>4.9980000000000002</v>
      </c>
      <c r="G114" s="337">
        <f t="shared" si="29"/>
        <v>5.4285000000000005</v>
      </c>
      <c r="H114" s="337">
        <f t="shared" si="30"/>
        <v>5.4285000000000005</v>
      </c>
      <c r="I114" s="344">
        <f t="shared" si="31"/>
        <v>0</v>
      </c>
      <c r="J114" s="257"/>
      <c r="K114" s="258"/>
      <c r="L114" s="17">
        <v>0</v>
      </c>
      <c r="M114" s="45"/>
      <c r="N114" s="46"/>
      <c r="O114" s="165" t="s">
        <v>923</v>
      </c>
      <c r="P114" s="187" t="s">
        <v>715</v>
      </c>
      <c r="Q114" s="175" t="s">
        <v>900</v>
      </c>
      <c r="R114" s="18">
        <f t="shared" si="20"/>
        <v>65.173500000000004</v>
      </c>
      <c r="S114" s="18">
        <f t="shared" si="16"/>
        <v>71.757000000000005</v>
      </c>
      <c r="T114" s="18">
        <f t="shared" si="21"/>
        <v>4.9980000000000002</v>
      </c>
      <c r="U114" s="18">
        <f t="shared" si="22"/>
        <v>5.4285000000000005</v>
      </c>
      <c r="V114" s="18">
        <f t="shared" si="23"/>
        <v>5.4285000000000005</v>
      </c>
      <c r="W114" s="18">
        <f t="shared" si="24"/>
        <v>0</v>
      </c>
      <c r="X114" s="18"/>
      <c r="Y114" s="18"/>
      <c r="Z114" s="10"/>
      <c r="AA114" s="17">
        <v>0.05</v>
      </c>
      <c r="AB114" s="47"/>
      <c r="AC114" s="165" t="s">
        <v>923</v>
      </c>
      <c r="AD114" s="187" t="s">
        <v>715</v>
      </c>
      <c r="AE114" s="175" t="s">
        <v>1014</v>
      </c>
      <c r="AF114" s="264">
        <v>62.07</v>
      </c>
      <c r="AG114" s="264">
        <v>68.34</v>
      </c>
      <c r="AH114" s="264">
        <v>4.76</v>
      </c>
      <c r="AI114" s="264">
        <v>5.17</v>
      </c>
      <c r="AJ114" s="264">
        <v>5.17</v>
      </c>
      <c r="AK114" s="248">
        <v>0</v>
      </c>
      <c r="AL114" s="248"/>
      <c r="AM114" s="248">
        <v>0</v>
      </c>
    </row>
    <row r="115" spans="1:39" s="48" customFormat="1" x14ac:dyDescent="0.35">
      <c r="A115" s="166" t="s">
        <v>924</v>
      </c>
      <c r="B115" s="183" t="s">
        <v>715</v>
      </c>
      <c r="C115" s="153" t="s">
        <v>902</v>
      </c>
      <c r="D115" s="151">
        <f t="shared" si="26"/>
        <v>65.173500000000004</v>
      </c>
      <c r="E115" s="151">
        <f t="shared" si="27"/>
        <v>71.757000000000005</v>
      </c>
      <c r="F115" s="151">
        <f t="shared" si="28"/>
        <v>4.9980000000000002</v>
      </c>
      <c r="G115" s="151">
        <f t="shared" si="29"/>
        <v>5.4285000000000005</v>
      </c>
      <c r="H115" s="151">
        <f t="shared" si="30"/>
        <v>5.4285000000000005</v>
      </c>
      <c r="I115" s="155">
        <f t="shared" si="31"/>
        <v>0</v>
      </c>
      <c r="J115" s="145"/>
      <c r="K115" s="137"/>
      <c r="L115" s="17">
        <v>0</v>
      </c>
      <c r="M115" s="45"/>
      <c r="N115" s="46"/>
      <c r="O115" s="166" t="s">
        <v>924</v>
      </c>
      <c r="P115" s="183" t="s">
        <v>715</v>
      </c>
      <c r="Q115" s="153" t="s">
        <v>902</v>
      </c>
      <c r="R115" s="18">
        <f t="shared" si="20"/>
        <v>65.173500000000004</v>
      </c>
      <c r="S115" s="18">
        <f t="shared" si="16"/>
        <v>71.757000000000005</v>
      </c>
      <c r="T115" s="18">
        <f t="shared" si="21"/>
        <v>4.9980000000000002</v>
      </c>
      <c r="U115" s="18">
        <f t="shared" si="22"/>
        <v>5.4285000000000005</v>
      </c>
      <c r="V115" s="18">
        <f t="shared" si="23"/>
        <v>5.4285000000000005</v>
      </c>
      <c r="W115" s="18">
        <f t="shared" si="24"/>
        <v>0</v>
      </c>
      <c r="X115" s="18"/>
      <c r="Y115" s="18"/>
      <c r="Z115" s="10"/>
      <c r="AA115" s="17">
        <v>0.05</v>
      </c>
      <c r="AB115" s="47"/>
      <c r="AC115" s="166" t="s">
        <v>924</v>
      </c>
      <c r="AD115" s="183" t="s">
        <v>715</v>
      </c>
      <c r="AE115" s="153" t="s">
        <v>1014</v>
      </c>
      <c r="AF115" s="264">
        <v>62.07</v>
      </c>
      <c r="AG115" s="264">
        <v>68.34</v>
      </c>
      <c r="AH115" s="264">
        <v>4.76</v>
      </c>
      <c r="AI115" s="264">
        <v>5.17</v>
      </c>
      <c r="AJ115" s="264">
        <v>5.17</v>
      </c>
      <c r="AK115" s="248">
        <v>0</v>
      </c>
      <c r="AL115" s="248"/>
      <c r="AM115" s="248">
        <v>0</v>
      </c>
    </row>
    <row r="116" spans="1:39" s="48" customFormat="1" x14ac:dyDescent="0.35">
      <c r="A116" s="334" t="s">
        <v>925</v>
      </c>
      <c r="B116" s="342" t="s">
        <v>715</v>
      </c>
      <c r="C116" s="343" t="s">
        <v>904</v>
      </c>
      <c r="D116" s="337">
        <f t="shared" si="26"/>
        <v>65.173500000000004</v>
      </c>
      <c r="E116" s="337">
        <f t="shared" si="27"/>
        <v>71.757000000000005</v>
      </c>
      <c r="F116" s="337">
        <f t="shared" si="28"/>
        <v>4.9980000000000002</v>
      </c>
      <c r="G116" s="337">
        <f t="shared" si="29"/>
        <v>5.4285000000000005</v>
      </c>
      <c r="H116" s="337">
        <f t="shared" si="30"/>
        <v>5.4285000000000005</v>
      </c>
      <c r="I116" s="344">
        <f t="shared" si="31"/>
        <v>0</v>
      </c>
      <c r="J116" s="257"/>
      <c r="K116" s="258"/>
      <c r="L116" s="17">
        <v>0</v>
      </c>
      <c r="M116" s="45"/>
      <c r="N116" s="46"/>
      <c r="O116" s="165" t="s">
        <v>925</v>
      </c>
      <c r="P116" s="187" t="s">
        <v>715</v>
      </c>
      <c r="Q116" s="175" t="s">
        <v>904</v>
      </c>
      <c r="R116" s="18">
        <f t="shared" si="20"/>
        <v>65.173500000000004</v>
      </c>
      <c r="S116" s="18">
        <f t="shared" si="16"/>
        <v>71.757000000000005</v>
      </c>
      <c r="T116" s="18">
        <f t="shared" si="21"/>
        <v>4.9980000000000002</v>
      </c>
      <c r="U116" s="18">
        <f t="shared" si="22"/>
        <v>5.4285000000000005</v>
      </c>
      <c r="V116" s="18">
        <f t="shared" si="23"/>
        <v>5.4285000000000005</v>
      </c>
      <c r="W116" s="18">
        <f t="shared" si="24"/>
        <v>0</v>
      </c>
      <c r="X116" s="18"/>
      <c r="Y116" s="18"/>
      <c r="Z116" s="10"/>
      <c r="AA116" s="17">
        <v>0.05</v>
      </c>
      <c r="AB116" s="47"/>
      <c r="AC116" s="165" t="s">
        <v>925</v>
      </c>
      <c r="AD116" s="187" t="s">
        <v>715</v>
      </c>
      <c r="AE116" s="175" t="s">
        <v>904</v>
      </c>
      <c r="AF116" s="264">
        <v>62.07</v>
      </c>
      <c r="AG116" s="264">
        <v>68.34</v>
      </c>
      <c r="AH116" s="264">
        <v>4.76</v>
      </c>
      <c r="AI116" s="264">
        <v>5.17</v>
      </c>
      <c r="AJ116" s="264">
        <v>5.17</v>
      </c>
      <c r="AK116" s="248">
        <v>0</v>
      </c>
      <c r="AL116" s="248"/>
      <c r="AM116" s="248"/>
    </row>
    <row r="117" spans="1:39" s="48" customFormat="1" x14ac:dyDescent="0.35">
      <c r="A117" s="334"/>
      <c r="B117" s="342"/>
      <c r="C117" s="343" t="s">
        <v>905</v>
      </c>
      <c r="D117" s="337">
        <f t="shared" si="26"/>
        <v>65.173500000000004</v>
      </c>
      <c r="E117" s="337">
        <f t="shared" si="27"/>
        <v>71.757000000000005</v>
      </c>
      <c r="F117" s="337">
        <f t="shared" si="28"/>
        <v>4.9980000000000002</v>
      </c>
      <c r="G117" s="337">
        <f t="shared" si="29"/>
        <v>5.4285000000000005</v>
      </c>
      <c r="H117" s="337">
        <f t="shared" si="30"/>
        <v>5.4285000000000005</v>
      </c>
      <c r="I117" s="344">
        <f t="shared" si="31"/>
        <v>0</v>
      </c>
      <c r="J117" s="257"/>
      <c r="K117" s="258"/>
      <c r="L117" s="17">
        <v>0</v>
      </c>
      <c r="M117" s="45"/>
      <c r="N117" s="46"/>
      <c r="O117" s="165"/>
      <c r="P117" s="187"/>
      <c r="Q117" s="175" t="s">
        <v>905</v>
      </c>
      <c r="R117" s="18">
        <f t="shared" si="20"/>
        <v>65.173500000000004</v>
      </c>
      <c r="S117" s="18">
        <f t="shared" si="16"/>
        <v>71.757000000000005</v>
      </c>
      <c r="T117" s="18">
        <f t="shared" si="21"/>
        <v>4.9980000000000002</v>
      </c>
      <c r="U117" s="18">
        <f t="shared" si="22"/>
        <v>5.4285000000000005</v>
      </c>
      <c r="V117" s="18">
        <f t="shared" si="23"/>
        <v>5.4285000000000005</v>
      </c>
      <c r="W117" s="18">
        <f t="shared" si="24"/>
        <v>0</v>
      </c>
      <c r="X117" s="18"/>
      <c r="Y117" s="18"/>
      <c r="Z117" s="10"/>
      <c r="AA117" s="17">
        <v>0.05</v>
      </c>
      <c r="AB117" s="47"/>
      <c r="AC117" s="165"/>
      <c r="AD117" s="187"/>
      <c r="AE117" s="175" t="s">
        <v>905</v>
      </c>
      <c r="AF117" s="264">
        <v>62.07</v>
      </c>
      <c r="AG117" s="264">
        <v>68.34</v>
      </c>
      <c r="AH117" s="264">
        <v>4.76</v>
      </c>
      <c r="AI117" s="264">
        <v>5.17</v>
      </c>
      <c r="AJ117" s="264">
        <v>5.17</v>
      </c>
      <c r="AK117" s="248">
        <v>0</v>
      </c>
      <c r="AL117" s="248"/>
      <c r="AM117" s="248"/>
    </row>
    <row r="118" spans="1:39" s="48" customFormat="1" x14ac:dyDescent="0.35">
      <c r="A118" s="166" t="s">
        <v>926</v>
      </c>
      <c r="B118" s="183" t="s">
        <v>715</v>
      </c>
      <c r="C118" s="153" t="s">
        <v>1110</v>
      </c>
      <c r="D118" s="151">
        <f t="shared" si="26"/>
        <v>65.173500000000004</v>
      </c>
      <c r="E118" s="151">
        <f t="shared" si="27"/>
        <v>71.757000000000005</v>
      </c>
      <c r="F118" s="151">
        <f t="shared" si="28"/>
        <v>4.9980000000000002</v>
      </c>
      <c r="G118" s="151">
        <f t="shared" si="29"/>
        <v>5.4285000000000005</v>
      </c>
      <c r="H118" s="151">
        <f t="shared" si="30"/>
        <v>5.4285000000000005</v>
      </c>
      <c r="I118" s="155">
        <f t="shared" si="31"/>
        <v>0</v>
      </c>
      <c r="J118" s="145"/>
      <c r="K118" s="137"/>
      <c r="L118" s="17">
        <v>0</v>
      </c>
      <c r="M118" s="45"/>
      <c r="N118" s="46"/>
      <c r="O118" s="166" t="s">
        <v>926</v>
      </c>
      <c r="P118" s="183" t="s">
        <v>715</v>
      </c>
      <c r="Q118" s="153" t="s">
        <v>1110</v>
      </c>
      <c r="R118" s="18">
        <f t="shared" si="20"/>
        <v>65.173500000000004</v>
      </c>
      <c r="S118" s="18">
        <f t="shared" si="16"/>
        <v>71.757000000000005</v>
      </c>
      <c r="T118" s="18">
        <f t="shared" si="21"/>
        <v>4.9980000000000002</v>
      </c>
      <c r="U118" s="18">
        <f t="shared" si="22"/>
        <v>5.4285000000000005</v>
      </c>
      <c r="V118" s="18">
        <f t="shared" si="23"/>
        <v>5.4285000000000005</v>
      </c>
      <c r="W118" s="18">
        <f t="shared" si="24"/>
        <v>0</v>
      </c>
      <c r="X118" s="18"/>
      <c r="Y118" s="18"/>
      <c r="Z118" s="10"/>
      <c r="AA118" s="17">
        <v>0.05</v>
      </c>
      <c r="AB118" s="47"/>
      <c r="AC118" s="166" t="s">
        <v>926</v>
      </c>
      <c r="AD118" s="183" t="s">
        <v>715</v>
      </c>
      <c r="AE118" s="153" t="s">
        <v>1110</v>
      </c>
      <c r="AF118" s="264">
        <v>62.07</v>
      </c>
      <c r="AG118" s="264">
        <v>68.34</v>
      </c>
      <c r="AH118" s="264">
        <v>4.76</v>
      </c>
      <c r="AI118" s="264">
        <v>5.17</v>
      </c>
      <c r="AJ118" s="264">
        <v>5.17</v>
      </c>
      <c r="AK118" s="248">
        <v>0</v>
      </c>
      <c r="AL118" s="248"/>
      <c r="AM118" s="248"/>
    </row>
    <row r="119" spans="1:39" s="48" customFormat="1" x14ac:dyDescent="0.35">
      <c r="A119" s="166"/>
      <c r="B119" s="183"/>
      <c r="C119" s="153" t="s">
        <v>915</v>
      </c>
      <c r="D119" s="151">
        <f t="shared" si="26"/>
        <v>65.173500000000004</v>
      </c>
      <c r="E119" s="151">
        <f t="shared" si="27"/>
        <v>71.757000000000005</v>
      </c>
      <c r="F119" s="151">
        <f t="shared" si="28"/>
        <v>4.9980000000000002</v>
      </c>
      <c r="G119" s="151">
        <f t="shared" si="29"/>
        <v>5.4285000000000005</v>
      </c>
      <c r="H119" s="151">
        <f t="shared" si="30"/>
        <v>5.4285000000000005</v>
      </c>
      <c r="I119" s="155">
        <f t="shared" si="31"/>
        <v>0</v>
      </c>
      <c r="J119" s="145"/>
      <c r="K119" s="137"/>
      <c r="L119" s="17">
        <v>0</v>
      </c>
      <c r="M119" s="45"/>
      <c r="N119" s="46"/>
      <c r="O119" s="166"/>
      <c r="P119" s="183"/>
      <c r="Q119" s="153" t="s">
        <v>915</v>
      </c>
      <c r="R119" s="18">
        <f t="shared" si="20"/>
        <v>65.173500000000004</v>
      </c>
      <c r="S119" s="18">
        <f t="shared" si="16"/>
        <v>71.757000000000005</v>
      </c>
      <c r="T119" s="18">
        <f t="shared" si="21"/>
        <v>4.9980000000000002</v>
      </c>
      <c r="U119" s="18">
        <f t="shared" si="22"/>
        <v>5.4285000000000005</v>
      </c>
      <c r="V119" s="18">
        <f t="shared" si="23"/>
        <v>5.4285000000000005</v>
      </c>
      <c r="W119" s="18">
        <f t="shared" si="24"/>
        <v>0</v>
      </c>
      <c r="X119" s="18"/>
      <c r="Y119" s="18"/>
      <c r="Z119" s="10"/>
      <c r="AA119" s="17">
        <v>0.05</v>
      </c>
      <c r="AB119" s="47"/>
      <c r="AC119" s="166"/>
      <c r="AD119" s="183"/>
      <c r="AE119" s="153" t="s">
        <v>915</v>
      </c>
      <c r="AF119" s="264">
        <v>62.07</v>
      </c>
      <c r="AG119" s="264">
        <v>68.34</v>
      </c>
      <c r="AH119" s="264">
        <v>4.76</v>
      </c>
      <c r="AI119" s="264">
        <v>5.17</v>
      </c>
      <c r="AJ119" s="264">
        <v>5.17</v>
      </c>
      <c r="AK119" s="248">
        <v>0</v>
      </c>
      <c r="AL119" s="248"/>
      <c r="AM119" s="248"/>
    </row>
    <row r="120" spans="1:39" s="48" customFormat="1" x14ac:dyDescent="0.35">
      <c r="A120" s="334" t="s">
        <v>927</v>
      </c>
      <c r="B120" s="342" t="s">
        <v>715</v>
      </c>
      <c r="C120" s="343" t="s">
        <v>937</v>
      </c>
      <c r="D120" s="337">
        <f t="shared" si="26"/>
        <v>65.173500000000004</v>
      </c>
      <c r="E120" s="337">
        <f t="shared" si="27"/>
        <v>71.757000000000005</v>
      </c>
      <c r="F120" s="337">
        <f t="shared" si="28"/>
        <v>4.9980000000000002</v>
      </c>
      <c r="G120" s="337">
        <f t="shared" si="29"/>
        <v>5.4285000000000005</v>
      </c>
      <c r="H120" s="337">
        <f t="shared" si="30"/>
        <v>5.4285000000000005</v>
      </c>
      <c r="I120" s="338">
        <f t="shared" si="31"/>
        <v>0</v>
      </c>
      <c r="J120" s="257"/>
      <c r="K120" s="258"/>
      <c r="L120" s="17">
        <v>0</v>
      </c>
      <c r="M120" s="45"/>
      <c r="N120" s="46"/>
      <c r="O120" s="165" t="s">
        <v>927</v>
      </c>
      <c r="P120" s="187" t="s">
        <v>715</v>
      </c>
      <c r="Q120" s="175" t="s">
        <v>937</v>
      </c>
      <c r="R120" s="18">
        <f t="shared" si="20"/>
        <v>65.173500000000004</v>
      </c>
      <c r="S120" s="18">
        <f t="shared" si="16"/>
        <v>71.757000000000005</v>
      </c>
      <c r="T120" s="18">
        <f t="shared" si="21"/>
        <v>4.9980000000000002</v>
      </c>
      <c r="U120" s="18">
        <f t="shared" si="22"/>
        <v>5.4285000000000005</v>
      </c>
      <c r="V120" s="18">
        <f t="shared" si="23"/>
        <v>5.4285000000000005</v>
      </c>
      <c r="W120" s="18">
        <f t="shared" si="24"/>
        <v>0</v>
      </c>
      <c r="X120" s="18"/>
      <c r="Y120" s="18"/>
      <c r="Z120" s="10"/>
      <c r="AA120" s="17">
        <v>0.05</v>
      </c>
      <c r="AB120" s="47"/>
      <c r="AC120" s="165" t="s">
        <v>927</v>
      </c>
      <c r="AD120" s="187" t="s">
        <v>715</v>
      </c>
      <c r="AE120" s="175" t="s">
        <v>937</v>
      </c>
      <c r="AF120" s="264">
        <v>62.07</v>
      </c>
      <c r="AG120" s="264">
        <v>68.34</v>
      </c>
      <c r="AH120" s="264">
        <v>4.76</v>
      </c>
      <c r="AI120" s="264">
        <v>5.17</v>
      </c>
      <c r="AJ120" s="264">
        <v>5.17</v>
      </c>
      <c r="AK120" s="248">
        <v>0</v>
      </c>
      <c r="AL120" s="248"/>
      <c r="AM120" s="248"/>
    </row>
    <row r="121" spans="1:39" s="48" customFormat="1" x14ac:dyDescent="0.35">
      <c r="A121" s="334"/>
      <c r="B121" s="342"/>
      <c r="C121" s="343" t="s">
        <v>916</v>
      </c>
      <c r="D121" s="337">
        <f t="shared" si="26"/>
        <v>65.173500000000004</v>
      </c>
      <c r="E121" s="337">
        <f t="shared" si="27"/>
        <v>71.757000000000005</v>
      </c>
      <c r="F121" s="337">
        <f t="shared" si="28"/>
        <v>4.9980000000000002</v>
      </c>
      <c r="G121" s="337">
        <f t="shared" si="29"/>
        <v>5.4285000000000005</v>
      </c>
      <c r="H121" s="337">
        <f t="shared" si="30"/>
        <v>5.4285000000000005</v>
      </c>
      <c r="I121" s="338">
        <f t="shared" si="31"/>
        <v>0</v>
      </c>
      <c r="J121" s="257"/>
      <c r="K121" s="258"/>
      <c r="L121" s="17">
        <v>0</v>
      </c>
      <c r="M121" s="45"/>
      <c r="N121" s="46"/>
      <c r="O121" s="165"/>
      <c r="P121" s="187"/>
      <c r="Q121" s="175" t="s">
        <v>916</v>
      </c>
      <c r="R121" s="18">
        <f t="shared" si="20"/>
        <v>65.173500000000004</v>
      </c>
      <c r="S121" s="18">
        <f t="shared" si="16"/>
        <v>71.757000000000005</v>
      </c>
      <c r="T121" s="18">
        <f t="shared" si="21"/>
        <v>4.9980000000000002</v>
      </c>
      <c r="U121" s="18">
        <f t="shared" si="22"/>
        <v>5.4285000000000005</v>
      </c>
      <c r="V121" s="18">
        <f t="shared" si="23"/>
        <v>5.4285000000000005</v>
      </c>
      <c r="W121" s="18">
        <f t="shared" si="24"/>
        <v>0</v>
      </c>
      <c r="X121" s="18"/>
      <c r="Y121" s="18"/>
      <c r="Z121" s="10"/>
      <c r="AA121" s="17">
        <v>0.05</v>
      </c>
      <c r="AB121" s="47"/>
      <c r="AC121" s="165"/>
      <c r="AD121" s="187"/>
      <c r="AE121" s="175" t="s">
        <v>916</v>
      </c>
      <c r="AF121" s="264">
        <v>62.07</v>
      </c>
      <c r="AG121" s="264">
        <v>68.34</v>
      </c>
      <c r="AH121" s="264">
        <v>4.76</v>
      </c>
      <c r="AI121" s="264">
        <v>5.17</v>
      </c>
      <c r="AJ121" s="264">
        <v>5.17</v>
      </c>
      <c r="AK121" s="248">
        <v>0</v>
      </c>
      <c r="AL121" s="248"/>
      <c r="AM121" s="248"/>
    </row>
    <row r="122" spans="1:39" s="48" customFormat="1" x14ac:dyDescent="0.35">
      <c r="A122" s="166" t="s">
        <v>932</v>
      </c>
      <c r="B122" s="183" t="s">
        <v>715</v>
      </c>
      <c r="C122" s="153" t="s">
        <v>943</v>
      </c>
      <c r="D122" s="151">
        <f t="shared" si="26"/>
        <v>65.173500000000004</v>
      </c>
      <c r="E122" s="151">
        <f t="shared" si="27"/>
        <v>71.757000000000005</v>
      </c>
      <c r="F122" s="151">
        <f t="shared" si="28"/>
        <v>4.9980000000000002</v>
      </c>
      <c r="G122" s="151">
        <f t="shared" si="29"/>
        <v>5.4285000000000005</v>
      </c>
      <c r="H122" s="151">
        <f t="shared" si="30"/>
        <v>5.4285000000000005</v>
      </c>
      <c r="I122" s="152">
        <f t="shared" si="31"/>
        <v>0</v>
      </c>
      <c r="J122" s="145"/>
      <c r="K122" s="137"/>
      <c r="L122" s="17">
        <v>0</v>
      </c>
      <c r="M122" s="45"/>
      <c r="N122" s="46"/>
      <c r="O122" s="166" t="s">
        <v>932</v>
      </c>
      <c r="P122" s="183" t="s">
        <v>715</v>
      </c>
      <c r="Q122" s="153" t="s">
        <v>943</v>
      </c>
      <c r="R122" s="18">
        <f t="shared" si="20"/>
        <v>65.173500000000004</v>
      </c>
      <c r="S122" s="18">
        <f t="shared" si="16"/>
        <v>71.757000000000005</v>
      </c>
      <c r="T122" s="18">
        <f t="shared" si="21"/>
        <v>4.9980000000000002</v>
      </c>
      <c r="U122" s="18">
        <f t="shared" si="22"/>
        <v>5.4285000000000005</v>
      </c>
      <c r="V122" s="18">
        <f t="shared" si="23"/>
        <v>5.4285000000000005</v>
      </c>
      <c r="W122" s="18">
        <f t="shared" si="24"/>
        <v>0</v>
      </c>
      <c r="X122" s="18"/>
      <c r="Y122" s="18"/>
      <c r="Z122" s="10"/>
      <c r="AA122" s="17">
        <v>0.05</v>
      </c>
      <c r="AB122" s="47"/>
      <c r="AC122" s="166" t="s">
        <v>932</v>
      </c>
      <c r="AD122" s="183" t="s">
        <v>715</v>
      </c>
      <c r="AE122" s="153" t="s">
        <v>943</v>
      </c>
      <c r="AF122" s="264">
        <v>62.07</v>
      </c>
      <c r="AG122" s="264">
        <v>68.34</v>
      </c>
      <c r="AH122" s="264">
        <v>4.76</v>
      </c>
      <c r="AI122" s="264">
        <v>5.17</v>
      </c>
      <c r="AJ122" s="264">
        <v>5.17</v>
      </c>
      <c r="AK122" s="248">
        <v>0</v>
      </c>
      <c r="AL122" s="248"/>
      <c r="AM122" s="248">
        <v>0</v>
      </c>
    </row>
    <row r="123" spans="1:39" s="48" customFormat="1" x14ac:dyDescent="0.35">
      <c r="A123" s="334" t="s">
        <v>1111</v>
      </c>
      <c r="B123" s="342" t="s">
        <v>715</v>
      </c>
      <c r="C123" s="343" t="s">
        <v>939</v>
      </c>
      <c r="D123" s="337">
        <f t="shared" si="26"/>
        <v>65.173500000000004</v>
      </c>
      <c r="E123" s="337">
        <f t="shared" si="27"/>
        <v>71.757000000000005</v>
      </c>
      <c r="F123" s="337">
        <f t="shared" si="28"/>
        <v>4.9980000000000002</v>
      </c>
      <c r="G123" s="337">
        <f t="shared" si="29"/>
        <v>5.4285000000000005</v>
      </c>
      <c r="H123" s="337">
        <f t="shared" si="30"/>
        <v>5.4285000000000005</v>
      </c>
      <c r="I123" s="338">
        <f t="shared" si="31"/>
        <v>0</v>
      </c>
      <c r="J123" s="257"/>
      <c r="K123" s="258"/>
      <c r="L123" s="17">
        <v>0</v>
      </c>
      <c r="M123" s="45"/>
      <c r="N123" s="46"/>
      <c r="O123" s="165" t="s">
        <v>1111</v>
      </c>
      <c r="P123" s="187" t="s">
        <v>715</v>
      </c>
      <c r="Q123" s="175" t="s">
        <v>939</v>
      </c>
      <c r="R123" s="18">
        <f t="shared" si="20"/>
        <v>65.173500000000004</v>
      </c>
      <c r="S123" s="18">
        <f t="shared" si="16"/>
        <v>71.757000000000005</v>
      </c>
      <c r="T123" s="18">
        <f t="shared" si="21"/>
        <v>4.9980000000000002</v>
      </c>
      <c r="U123" s="18">
        <f t="shared" si="22"/>
        <v>5.4285000000000005</v>
      </c>
      <c r="V123" s="18">
        <f t="shared" si="23"/>
        <v>5.4285000000000005</v>
      </c>
      <c r="W123" s="18">
        <f t="shared" si="24"/>
        <v>0</v>
      </c>
      <c r="X123" s="18"/>
      <c r="Y123" s="18"/>
      <c r="Z123" s="10"/>
      <c r="AA123" s="17">
        <v>0.05</v>
      </c>
      <c r="AB123" s="47"/>
      <c r="AC123" s="165" t="s">
        <v>1111</v>
      </c>
      <c r="AD123" s="187" t="s">
        <v>715</v>
      </c>
      <c r="AE123" s="175" t="s">
        <v>1014</v>
      </c>
      <c r="AF123" s="264">
        <v>62.07</v>
      </c>
      <c r="AG123" s="264">
        <v>68.34</v>
      </c>
      <c r="AH123" s="264">
        <v>4.76</v>
      </c>
      <c r="AI123" s="264">
        <v>5.17</v>
      </c>
      <c r="AJ123" s="264">
        <v>5.17</v>
      </c>
      <c r="AK123" s="248">
        <v>0</v>
      </c>
      <c r="AL123" s="248"/>
      <c r="AM123" s="248">
        <v>0</v>
      </c>
    </row>
    <row r="124" spans="1:39" s="48" customFormat="1" x14ac:dyDescent="0.35">
      <c r="A124" s="166" t="s">
        <v>928</v>
      </c>
      <c r="B124" s="183" t="s">
        <v>715</v>
      </c>
      <c r="C124" s="153" t="s">
        <v>1113</v>
      </c>
      <c r="D124" s="151">
        <f t="shared" si="26"/>
        <v>65.173500000000004</v>
      </c>
      <c r="E124" s="151">
        <f t="shared" si="27"/>
        <v>71.757000000000005</v>
      </c>
      <c r="F124" s="151">
        <f t="shared" si="28"/>
        <v>4.9980000000000002</v>
      </c>
      <c r="G124" s="151">
        <f t="shared" si="29"/>
        <v>5.4285000000000005</v>
      </c>
      <c r="H124" s="151">
        <f t="shared" si="30"/>
        <v>5.4285000000000005</v>
      </c>
      <c r="I124" s="155">
        <f t="shared" si="31"/>
        <v>0</v>
      </c>
      <c r="J124" s="145"/>
      <c r="K124" s="137"/>
      <c r="L124" s="17">
        <v>0</v>
      </c>
      <c r="M124" s="45"/>
      <c r="N124" s="46"/>
      <c r="O124" s="166" t="s">
        <v>928</v>
      </c>
      <c r="P124" s="183" t="s">
        <v>715</v>
      </c>
      <c r="Q124" s="153" t="s">
        <v>1113</v>
      </c>
      <c r="R124" s="18">
        <f t="shared" si="20"/>
        <v>65.173500000000004</v>
      </c>
      <c r="S124" s="18">
        <f t="shared" si="16"/>
        <v>71.757000000000005</v>
      </c>
      <c r="T124" s="18">
        <f t="shared" si="21"/>
        <v>4.9980000000000002</v>
      </c>
      <c r="U124" s="18">
        <f t="shared" si="22"/>
        <v>5.4285000000000005</v>
      </c>
      <c r="V124" s="18">
        <f t="shared" si="23"/>
        <v>5.4285000000000005</v>
      </c>
      <c r="W124" s="18">
        <f t="shared" si="24"/>
        <v>0</v>
      </c>
      <c r="X124" s="18"/>
      <c r="Y124" s="18"/>
      <c r="Z124" s="10"/>
      <c r="AA124" s="17">
        <v>0.05</v>
      </c>
      <c r="AB124" s="47"/>
      <c r="AC124" s="166" t="s">
        <v>928</v>
      </c>
      <c r="AD124" s="183" t="s">
        <v>715</v>
      </c>
      <c r="AE124" s="153" t="s">
        <v>1113</v>
      </c>
      <c r="AF124" s="264">
        <v>62.07</v>
      </c>
      <c r="AG124" s="264">
        <v>68.34</v>
      </c>
      <c r="AH124" s="264">
        <v>4.76</v>
      </c>
      <c r="AI124" s="264">
        <v>5.17</v>
      </c>
      <c r="AJ124" s="264">
        <v>5.17</v>
      </c>
      <c r="AK124" s="248">
        <v>0</v>
      </c>
      <c r="AL124" s="248"/>
      <c r="AM124" s="248"/>
    </row>
    <row r="125" spans="1:39" s="48" customFormat="1" x14ac:dyDescent="0.35">
      <c r="A125" s="166"/>
      <c r="B125" s="183"/>
      <c r="C125" s="153" t="s">
        <v>917</v>
      </c>
      <c r="D125" s="151">
        <f t="shared" si="26"/>
        <v>0</v>
      </c>
      <c r="E125" s="151">
        <f t="shared" si="27"/>
        <v>0</v>
      </c>
      <c r="F125" s="151">
        <f t="shared" si="28"/>
        <v>0</v>
      </c>
      <c r="G125" s="151">
        <f t="shared" si="29"/>
        <v>0</v>
      </c>
      <c r="H125" s="151">
        <f t="shared" si="30"/>
        <v>0</v>
      </c>
      <c r="I125" s="155">
        <f t="shared" si="31"/>
        <v>0</v>
      </c>
      <c r="J125" s="145"/>
      <c r="K125" s="137"/>
      <c r="L125" s="17">
        <v>0</v>
      </c>
      <c r="M125" s="45"/>
      <c r="N125" s="46"/>
      <c r="O125" s="166"/>
      <c r="P125" s="183"/>
      <c r="Q125" s="153" t="s">
        <v>917</v>
      </c>
      <c r="R125" s="18">
        <f t="shared" si="20"/>
        <v>0</v>
      </c>
      <c r="S125" s="18">
        <f t="shared" si="16"/>
        <v>0</v>
      </c>
      <c r="T125" s="18">
        <f t="shared" si="21"/>
        <v>0</v>
      </c>
      <c r="U125" s="18">
        <f t="shared" si="22"/>
        <v>0</v>
      </c>
      <c r="V125" s="18">
        <f t="shared" si="23"/>
        <v>0</v>
      </c>
      <c r="W125" s="18">
        <f t="shared" si="24"/>
        <v>0</v>
      </c>
      <c r="X125" s="18"/>
      <c r="Y125" s="18"/>
      <c r="Z125" s="10"/>
      <c r="AA125" s="17">
        <v>0.05</v>
      </c>
      <c r="AB125" s="47"/>
      <c r="AC125" s="166"/>
      <c r="AD125" s="183"/>
      <c r="AE125" s="153" t="s">
        <v>917</v>
      </c>
      <c r="AF125" s="248">
        <v>0</v>
      </c>
      <c r="AG125" s="248">
        <v>0</v>
      </c>
      <c r="AH125" s="248">
        <v>0</v>
      </c>
      <c r="AI125" s="248">
        <v>0</v>
      </c>
      <c r="AJ125" s="248">
        <v>0</v>
      </c>
      <c r="AK125" s="248">
        <v>0</v>
      </c>
      <c r="AL125" s="248"/>
      <c r="AM125" s="248"/>
    </row>
    <row r="126" spans="1:39" s="48" customFormat="1" x14ac:dyDescent="0.35">
      <c r="A126" s="334" t="s">
        <v>929</v>
      </c>
      <c r="B126" s="342" t="s">
        <v>715</v>
      </c>
      <c r="C126" s="343" t="s">
        <v>940</v>
      </c>
      <c r="D126" s="337">
        <f t="shared" si="26"/>
        <v>0</v>
      </c>
      <c r="E126" s="337">
        <f t="shared" si="27"/>
        <v>0</v>
      </c>
      <c r="F126" s="337">
        <f t="shared" si="28"/>
        <v>0</v>
      </c>
      <c r="G126" s="337">
        <f t="shared" si="29"/>
        <v>0</v>
      </c>
      <c r="H126" s="337">
        <f t="shared" si="30"/>
        <v>0</v>
      </c>
      <c r="I126" s="338">
        <f t="shared" si="31"/>
        <v>0</v>
      </c>
      <c r="J126" s="257"/>
      <c r="K126" s="258"/>
      <c r="L126" s="17">
        <v>0</v>
      </c>
      <c r="M126" s="45"/>
      <c r="N126" s="46"/>
      <c r="O126" s="165" t="s">
        <v>929</v>
      </c>
      <c r="P126" s="187" t="s">
        <v>715</v>
      </c>
      <c r="Q126" s="175" t="s">
        <v>940</v>
      </c>
      <c r="R126" s="18">
        <f t="shared" si="20"/>
        <v>0</v>
      </c>
      <c r="S126" s="18">
        <f t="shared" si="16"/>
        <v>0</v>
      </c>
      <c r="T126" s="18">
        <f t="shared" si="21"/>
        <v>0</v>
      </c>
      <c r="U126" s="18">
        <f t="shared" si="22"/>
        <v>0</v>
      </c>
      <c r="V126" s="18">
        <f t="shared" si="23"/>
        <v>0</v>
      </c>
      <c r="W126" s="18">
        <f t="shared" si="24"/>
        <v>0</v>
      </c>
      <c r="X126" s="18"/>
      <c r="Y126" s="18"/>
      <c r="Z126" s="10"/>
      <c r="AA126" s="17">
        <v>0.05</v>
      </c>
      <c r="AB126" s="47"/>
      <c r="AC126" s="165" t="s">
        <v>929</v>
      </c>
      <c r="AD126" s="187" t="s">
        <v>715</v>
      </c>
      <c r="AE126" s="175" t="s">
        <v>1014</v>
      </c>
      <c r="AF126" s="248">
        <v>0</v>
      </c>
      <c r="AG126" s="248">
        <v>0</v>
      </c>
      <c r="AH126" s="248">
        <v>0</v>
      </c>
      <c r="AI126" s="248">
        <v>0</v>
      </c>
      <c r="AJ126" s="248">
        <v>0</v>
      </c>
      <c r="AK126" s="248">
        <v>0</v>
      </c>
      <c r="AL126" s="248"/>
      <c r="AM126" s="248"/>
    </row>
    <row r="127" spans="1:39" s="48" customFormat="1" x14ac:dyDescent="0.35">
      <c r="A127" s="166" t="s">
        <v>930</v>
      </c>
      <c r="B127" s="183" t="s">
        <v>715</v>
      </c>
      <c r="C127" s="153" t="s">
        <v>941</v>
      </c>
      <c r="D127" s="151">
        <f t="shared" si="26"/>
        <v>65.173500000000004</v>
      </c>
      <c r="E127" s="151">
        <f t="shared" si="27"/>
        <v>71.757000000000005</v>
      </c>
      <c r="F127" s="151">
        <f t="shared" si="28"/>
        <v>4.9980000000000002</v>
      </c>
      <c r="G127" s="151">
        <f t="shared" si="29"/>
        <v>5.4285000000000005</v>
      </c>
      <c r="H127" s="151">
        <f t="shared" si="30"/>
        <v>5.4285000000000005</v>
      </c>
      <c r="I127" s="155">
        <f t="shared" si="31"/>
        <v>0</v>
      </c>
      <c r="J127" s="145"/>
      <c r="K127" s="137"/>
      <c r="L127" s="17">
        <v>0</v>
      </c>
      <c r="M127" s="45"/>
      <c r="N127" s="46"/>
      <c r="O127" s="166" t="s">
        <v>930</v>
      </c>
      <c r="P127" s="183" t="s">
        <v>715</v>
      </c>
      <c r="Q127" s="153" t="s">
        <v>941</v>
      </c>
      <c r="R127" s="18">
        <f t="shared" ref="R127:R176" si="32">AF127*(1+AA127)</f>
        <v>65.173500000000004</v>
      </c>
      <c r="S127" s="18">
        <f t="shared" ref="S127:S176" si="33">AG127*(1+AA127)</f>
        <v>71.757000000000005</v>
      </c>
      <c r="T127" s="18">
        <f t="shared" ref="T127:T176" si="34">AH127*(1+AA127)</f>
        <v>4.9980000000000002</v>
      </c>
      <c r="U127" s="18">
        <f t="shared" ref="U127:U176" si="35">AI127*(1+AA127)</f>
        <v>5.4285000000000005</v>
      </c>
      <c r="V127" s="18">
        <f t="shared" ref="V127:V176" si="36">AJ127*(1+AA127)</f>
        <v>5.4285000000000005</v>
      </c>
      <c r="W127" s="18">
        <f t="shared" ref="W127:W176" si="37">AK127*(1+AA127)</f>
        <v>0</v>
      </c>
      <c r="X127" s="18"/>
      <c r="Y127" s="18"/>
      <c r="Z127" s="10"/>
      <c r="AA127" s="17">
        <v>0.05</v>
      </c>
      <c r="AB127" s="47"/>
      <c r="AC127" s="166" t="s">
        <v>930</v>
      </c>
      <c r="AD127" s="183" t="s">
        <v>715</v>
      </c>
      <c r="AE127" s="153" t="s">
        <v>941</v>
      </c>
      <c r="AF127" s="264">
        <v>62.07</v>
      </c>
      <c r="AG127" s="264">
        <v>68.34</v>
      </c>
      <c r="AH127" s="264">
        <v>4.76</v>
      </c>
      <c r="AI127" s="264">
        <v>5.17</v>
      </c>
      <c r="AJ127" s="264">
        <v>5.17</v>
      </c>
      <c r="AK127" s="248">
        <v>0</v>
      </c>
      <c r="AL127" s="248"/>
      <c r="AM127" s="248">
        <v>0</v>
      </c>
    </row>
    <row r="128" spans="1:39" s="48" customFormat="1" x14ac:dyDescent="0.35">
      <c r="A128" s="334" t="s">
        <v>931</v>
      </c>
      <c r="B128" s="342" t="s">
        <v>715</v>
      </c>
      <c r="C128" s="343" t="s">
        <v>920</v>
      </c>
      <c r="D128" s="337">
        <f t="shared" si="26"/>
        <v>65.173500000000004</v>
      </c>
      <c r="E128" s="337">
        <f t="shared" si="27"/>
        <v>71.757000000000005</v>
      </c>
      <c r="F128" s="337">
        <f t="shared" si="28"/>
        <v>4.9980000000000002</v>
      </c>
      <c r="G128" s="337">
        <f t="shared" si="29"/>
        <v>5.4285000000000005</v>
      </c>
      <c r="H128" s="337">
        <f t="shared" si="30"/>
        <v>5.4285000000000005</v>
      </c>
      <c r="I128" s="344">
        <f t="shared" si="31"/>
        <v>0</v>
      </c>
      <c r="J128" s="257"/>
      <c r="K128" s="258"/>
      <c r="L128" s="17">
        <v>0</v>
      </c>
      <c r="M128" s="45"/>
      <c r="N128" s="46"/>
      <c r="O128" s="165" t="s">
        <v>931</v>
      </c>
      <c r="P128" s="187" t="s">
        <v>715</v>
      </c>
      <c r="Q128" s="175" t="s">
        <v>920</v>
      </c>
      <c r="R128" s="18">
        <f t="shared" si="32"/>
        <v>65.173500000000004</v>
      </c>
      <c r="S128" s="18">
        <f t="shared" si="33"/>
        <v>71.757000000000005</v>
      </c>
      <c r="T128" s="18">
        <f t="shared" si="34"/>
        <v>4.9980000000000002</v>
      </c>
      <c r="U128" s="18">
        <f t="shared" si="35"/>
        <v>5.4285000000000005</v>
      </c>
      <c r="V128" s="18">
        <f t="shared" si="36"/>
        <v>5.4285000000000005</v>
      </c>
      <c r="W128" s="18">
        <f t="shared" si="37"/>
        <v>0</v>
      </c>
      <c r="X128" s="18"/>
      <c r="Y128" s="18"/>
      <c r="Z128" s="10"/>
      <c r="AA128" s="17">
        <v>0.05</v>
      </c>
      <c r="AB128" s="47"/>
      <c r="AC128" s="165" t="s">
        <v>931</v>
      </c>
      <c r="AD128" s="187" t="s">
        <v>715</v>
      </c>
      <c r="AE128" s="175" t="s">
        <v>920</v>
      </c>
      <c r="AF128" s="264">
        <v>62.07</v>
      </c>
      <c r="AG128" s="264">
        <v>68.34</v>
      </c>
      <c r="AH128" s="264">
        <v>4.76</v>
      </c>
      <c r="AI128" s="264">
        <v>5.17</v>
      </c>
      <c r="AJ128" s="264">
        <v>5.17</v>
      </c>
      <c r="AK128" s="248">
        <v>0</v>
      </c>
      <c r="AL128" s="248"/>
      <c r="AM128" s="248"/>
    </row>
    <row r="129" spans="1:39" s="48" customFormat="1" x14ac:dyDescent="0.35">
      <c r="A129" s="334"/>
      <c r="B129" s="342"/>
      <c r="C129" s="343" t="s">
        <v>914</v>
      </c>
      <c r="D129" s="337">
        <f t="shared" si="26"/>
        <v>65.173500000000004</v>
      </c>
      <c r="E129" s="337">
        <f t="shared" si="27"/>
        <v>71.757000000000005</v>
      </c>
      <c r="F129" s="337">
        <f t="shared" si="28"/>
        <v>4.9980000000000002</v>
      </c>
      <c r="G129" s="337">
        <f t="shared" si="29"/>
        <v>5.4285000000000005</v>
      </c>
      <c r="H129" s="337">
        <f t="shared" si="30"/>
        <v>5.4285000000000005</v>
      </c>
      <c r="I129" s="344">
        <f t="shared" si="31"/>
        <v>0</v>
      </c>
      <c r="J129" s="257"/>
      <c r="K129" s="258"/>
      <c r="L129" s="17">
        <v>0</v>
      </c>
      <c r="M129" s="45"/>
      <c r="N129" s="46"/>
      <c r="O129" s="165"/>
      <c r="P129" s="187"/>
      <c r="Q129" s="175" t="s">
        <v>914</v>
      </c>
      <c r="R129" s="18">
        <f t="shared" si="32"/>
        <v>65.173500000000004</v>
      </c>
      <c r="S129" s="18">
        <f t="shared" si="33"/>
        <v>71.757000000000005</v>
      </c>
      <c r="T129" s="18">
        <f t="shared" si="34"/>
        <v>4.9980000000000002</v>
      </c>
      <c r="U129" s="18">
        <f t="shared" si="35"/>
        <v>5.4285000000000005</v>
      </c>
      <c r="V129" s="18">
        <f t="shared" si="36"/>
        <v>5.4285000000000005</v>
      </c>
      <c r="W129" s="18">
        <f t="shared" si="37"/>
        <v>0</v>
      </c>
      <c r="X129" s="18"/>
      <c r="Y129" s="18"/>
      <c r="Z129" s="10"/>
      <c r="AA129" s="17">
        <v>0.05</v>
      </c>
      <c r="AB129" s="47"/>
      <c r="AC129" s="165"/>
      <c r="AD129" s="187"/>
      <c r="AE129" s="175" t="s">
        <v>914</v>
      </c>
      <c r="AF129" s="264">
        <v>62.07</v>
      </c>
      <c r="AG129" s="264">
        <v>68.34</v>
      </c>
      <c r="AH129" s="264">
        <v>4.76</v>
      </c>
      <c r="AI129" s="264">
        <v>5.17</v>
      </c>
      <c r="AJ129" s="264">
        <v>5.17</v>
      </c>
      <c r="AK129" s="248">
        <v>0</v>
      </c>
      <c r="AL129" s="248"/>
      <c r="AM129" s="248"/>
    </row>
    <row r="130" spans="1:39" s="48" customFormat="1" x14ac:dyDescent="0.35">
      <c r="A130" s="166" t="s">
        <v>933</v>
      </c>
      <c r="B130" s="183" t="s">
        <v>715</v>
      </c>
      <c r="C130" s="153" t="s">
        <v>942</v>
      </c>
      <c r="D130" s="151">
        <f t="shared" si="26"/>
        <v>59.535000000000004</v>
      </c>
      <c r="E130" s="151">
        <f t="shared" si="27"/>
        <v>66.412500000000009</v>
      </c>
      <c r="F130" s="151">
        <f t="shared" si="28"/>
        <v>3.8010000000000002</v>
      </c>
      <c r="G130" s="151">
        <f t="shared" si="29"/>
        <v>4.1159999999999997</v>
      </c>
      <c r="H130" s="151">
        <f t="shared" si="30"/>
        <v>4.1159999999999997</v>
      </c>
      <c r="I130" s="152">
        <f t="shared" si="31"/>
        <v>0</v>
      </c>
      <c r="J130" s="145"/>
      <c r="K130" s="137"/>
      <c r="L130" s="17">
        <v>0</v>
      </c>
      <c r="M130" s="45"/>
      <c r="N130" s="46"/>
      <c r="O130" s="166" t="s">
        <v>933</v>
      </c>
      <c r="P130" s="183" t="s">
        <v>715</v>
      </c>
      <c r="Q130" s="153" t="s">
        <v>942</v>
      </c>
      <c r="R130" s="18">
        <f t="shared" si="32"/>
        <v>59.535000000000004</v>
      </c>
      <c r="S130" s="18">
        <f t="shared" si="33"/>
        <v>66.412500000000009</v>
      </c>
      <c r="T130" s="18">
        <f t="shared" si="34"/>
        <v>3.8010000000000002</v>
      </c>
      <c r="U130" s="18">
        <f t="shared" si="35"/>
        <v>4.1159999999999997</v>
      </c>
      <c r="V130" s="18">
        <f t="shared" si="36"/>
        <v>4.1159999999999997</v>
      </c>
      <c r="W130" s="18">
        <f t="shared" si="37"/>
        <v>0</v>
      </c>
      <c r="X130" s="18"/>
      <c r="Y130" s="18"/>
      <c r="Z130" s="10"/>
      <c r="AA130" s="17">
        <v>0.05</v>
      </c>
      <c r="AB130" s="47"/>
      <c r="AC130" s="166" t="s">
        <v>933</v>
      </c>
      <c r="AD130" s="183" t="s">
        <v>715</v>
      </c>
      <c r="AE130" s="153" t="s">
        <v>942</v>
      </c>
      <c r="AF130" s="248">
        <v>56.7</v>
      </c>
      <c r="AG130" s="248">
        <v>63.25</v>
      </c>
      <c r="AH130" s="248">
        <v>3.62</v>
      </c>
      <c r="AI130" s="248">
        <v>3.92</v>
      </c>
      <c r="AJ130" s="248">
        <v>3.92</v>
      </c>
      <c r="AK130" s="248">
        <v>0</v>
      </c>
      <c r="AL130" s="248"/>
      <c r="AM130" s="248"/>
    </row>
    <row r="131" spans="1:39" s="48" customFormat="1" x14ac:dyDescent="0.35">
      <c r="A131" s="166"/>
      <c r="B131" s="183"/>
      <c r="C131" s="153" t="s">
        <v>913</v>
      </c>
      <c r="D131" s="151">
        <f t="shared" si="26"/>
        <v>59.535000000000004</v>
      </c>
      <c r="E131" s="151">
        <f t="shared" si="27"/>
        <v>66.412500000000009</v>
      </c>
      <c r="F131" s="151">
        <f t="shared" si="28"/>
        <v>3.8010000000000002</v>
      </c>
      <c r="G131" s="151">
        <f t="shared" si="29"/>
        <v>4.1159999999999997</v>
      </c>
      <c r="H131" s="151">
        <f t="shared" si="30"/>
        <v>4.1159999999999997</v>
      </c>
      <c r="I131" s="152">
        <f t="shared" si="31"/>
        <v>0</v>
      </c>
      <c r="J131" s="145"/>
      <c r="K131" s="137"/>
      <c r="L131" s="17">
        <v>0</v>
      </c>
      <c r="M131" s="45"/>
      <c r="N131" s="46"/>
      <c r="O131" s="166"/>
      <c r="P131" s="183"/>
      <c r="Q131" s="153" t="s">
        <v>913</v>
      </c>
      <c r="R131" s="18">
        <f t="shared" si="32"/>
        <v>59.535000000000004</v>
      </c>
      <c r="S131" s="18">
        <f t="shared" si="33"/>
        <v>66.412500000000009</v>
      </c>
      <c r="T131" s="18">
        <f t="shared" si="34"/>
        <v>3.8010000000000002</v>
      </c>
      <c r="U131" s="18">
        <f t="shared" si="35"/>
        <v>4.1159999999999997</v>
      </c>
      <c r="V131" s="18">
        <f t="shared" si="36"/>
        <v>4.1159999999999997</v>
      </c>
      <c r="W131" s="18">
        <f t="shared" si="37"/>
        <v>0</v>
      </c>
      <c r="X131" s="18"/>
      <c r="Y131" s="18"/>
      <c r="Z131" s="10"/>
      <c r="AA131" s="17">
        <v>0.05</v>
      </c>
      <c r="AB131" s="47"/>
      <c r="AC131" s="166"/>
      <c r="AD131" s="183"/>
      <c r="AE131" s="153" t="s">
        <v>913</v>
      </c>
      <c r="AF131" s="265">
        <v>56.7</v>
      </c>
      <c r="AG131" s="265">
        <v>63.25</v>
      </c>
      <c r="AH131" s="265">
        <v>3.62</v>
      </c>
      <c r="AI131" s="265">
        <v>3.92</v>
      </c>
      <c r="AJ131" s="265">
        <v>3.92</v>
      </c>
      <c r="AK131" s="248">
        <v>0</v>
      </c>
      <c r="AL131" s="248"/>
      <c r="AM131" s="248"/>
    </row>
    <row r="132" spans="1:39" s="48" customFormat="1" x14ac:dyDescent="0.35">
      <c r="A132" s="166"/>
      <c r="B132" s="183"/>
      <c r="C132" s="153" t="s">
        <v>1036</v>
      </c>
      <c r="D132" s="151">
        <f t="shared" si="26"/>
        <v>0</v>
      </c>
      <c r="E132" s="151">
        <f t="shared" si="27"/>
        <v>0</v>
      </c>
      <c r="F132" s="151">
        <f t="shared" si="28"/>
        <v>0</v>
      </c>
      <c r="G132" s="151">
        <f t="shared" si="29"/>
        <v>0</v>
      </c>
      <c r="H132" s="151">
        <f t="shared" si="30"/>
        <v>0</v>
      </c>
      <c r="I132" s="152">
        <f t="shared" si="31"/>
        <v>0</v>
      </c>
      <c r="J132" s="145"/>
      <c r="K132" s="137"/>
      <c r="L132" s="17">
        <v>0</v>
      </c>
      <c r="M132" s="45"/>
      <c r="N132" s="46"/>
      <c r="O132" s="166"/>
      <c r="P132" s="183"/>
      <c r="Q132" s="153" t="s">
        <v>912</v>
      </c>
      <c r="R132" s="18">
        <f t="shared" si="32"/>
        <v>0</v>
      </c>
      <c r="S132" s="18">
        <f t="shared" si="33"/>
        <v>0</v>
      </c>
      <c r="T132" s="18">
        <f t="shared" si="34"/>
        <v>0</v>
      </c>
      <c r="U132" s="18">
        <f t="shared" si="35"/>
        <v>0</v>
      </c>
      <c r="V132" s="18">
        <f t="shared" si="36"/>
        <v>0</v>
      </c>
      <c r="W132" s="18">
        <f t="shared" si="37"/>
        <v>0</v>
      </c>
      <c r="X132" s="18"/>
      <c r="Y132" s="18"/>
      <c r="Z132" s="10"/>
      <c r="AA132" s="17">
        <v>0.05</v>
      </c>
      <c r="AB132" s="47"/>
      <c r="AC132" s="166"/>
      <c r="AD132" s="183"/>
      <c r="AE132" s="153" t="s">
        <v>912</v>
      </c>
      <c r="AF132" s="248">
        <v>0</v>
      </c>
      <c r="AG132" s="248">
        <v>0</v>
      </c>
      <c r="AH132" s="248">
        <v>0</v>
      </c>
      <c r="AI132" s="248">
        <v>0</v>
      </c>
      <c r="AJ132" s="248">
        <v>0</v>
      </c>
      <c r="AK132" s="248">
        <v>0</v>
      </c>
      <c r="AL132" s="248"/>
      <c r="AM132" s="248"/>
    </row>
    <row r="133" spans="1:39" s="48" customFormat="1" x14ac:dyDescent="0.35">
      <c r="A133" s="334" t="s">
        <v>934</v>
      </c>
      <c r="B133" s="342" t="s">
        <v>715</v>
      </c>
      <c r="C133" s="343" t="s">
        <v>911</v>
      </c>
      <c r="D133" s="337">
        <f t="shared" si="26"/>
        <v>65.173500000000004</v>
      </c>
      <c r="E133" s="337">
        <f t="shared" si="27"/>
        <v>71.757000000000005</v>
      </c>
      <c r="F133" s="337">
        <f t="shared" si="28"/>
        <v>4.9980000000000002</v>
      </c>
      <c r="G133" s="337">
        <f t="shared" si="29"/>
        <v>5.4285000000000005</v>
      </c>
      <c r="H133" s="337">
        <f t="shared" si="30"/>
        <v>5.4285000000000005</v>
      </c>
      <c r="I133" s="338">
        <f t="shared" si="31"/>
        <v>0</v>
      </c>
      <c r="J133" s="257"/>
      <c r="K133" s="258"/>
      <c r="L133" s="17">
        <v>0</v>
      </c>
      <c r="M133" s="45"/>
      <c r="N133" s="46"/>
      <c r="O133" s="165" t="s">
        <v>934</v>
      </c>
      <c r="P133" s="187" t="s">
        <v>715</v>
      </c>
      <c r="Q133" s="175" t="s">
        <v>911</v>
      </c>
      <c r="R133" s="18">
        <f t="shared" si="32"/>
        <v>65.173500000000004</v>
      </c>
      <c r="S133" s="18">
        <f t="shared" si="33"/>
        <v>71.757000000000005</v>
      </c>
      <c r="T133" s="18">
        <f t="shared" si="34"/>
        <v>4.9980000000000002</v>
      </c>
      <c r="U133" s="18">
        <f t="shared" si="35"/>
        <v>5.4285000000000005</v>
      </c>
      <c r="V133" s="18">
        <f t="shared" si="36"/>
        <v>5.4285000000000005</v>
      </c>
      <c r="W133" s="18">
        <f t="shared" si="37"/>
        <v>0</v>
      </c>
      <c r="X133" s="18"/>
      <c r="Y133" s="18"/>
      <c r="Z133" s="10"/>
      <c r="AA133" s="17">
        <v>0.05</v>
      </c>
      <c r="AB133" s="47"/>
      <c r="AC133" s="165" t="s">
        <v>934</v>
      </c>
      <c r="AD133" s="187" t="s">
        <v>715</v>
      </c>
      <c r="AE133" s="175" t="s">
        <v>1014</v>
      </c>
      <c r="AF133" s="264">
        <v>62.07</v>
      </c>
      <c r="AG133" s="264">
        <v>68.34</v>
      </c>
      <c r="AH133" s="264">
        <v>4.76</v>
      </c>
      <c r="AI133" s="264">
        <v>5.17</v>
      </c>
      <c r="AJ133" s="264">
        <v>5.17</v>
      </c>
      <c r="AK133" s="248">
        <v>0</v>
      </c>
      <c r="AL133" s="248"/>
      <c r="AM133" s="248">
        <v>0</v>
      </c>
    </row>
    <row r="134" spans="1:39" s="48" customFormat="1" x14ac:dyDescent="0.35">
      <c r="A134" s="166" t="s">
        <v>935</v>
      </c>
      <c r="B134" s="183" t="s">
        <v>715</v>
      </c>
      <c r="C134" s="256" t="s">
        <v>1015</v>
      </c>
      <c r="D134" s="151">
        <f t="shared" si="26"/>
        <v>0</v>
      </c>
      <c r="E134" s="151">
        <f t="shared" si="27"/>
        <v>0</v>
      </c>
      <c r="F134" s="151">
        <f t="shared" si="28"/>
        <v>0</v>
      </c>
      <c r="G134" s="151">
        <f t="shared" si="29"/>
        <v>0</v>
      </c>
      <c r="H134" s="151">
        <f t="shared" si="30"/>
        <v>0</v>
      </c>
      <c r="I134" s="152">
        <f t="shared" si="31"/>
        <v>0</v>
      </c>
      <c r="J134" s="145"/>
      <c r="K134" s="137"/>
      <c r="L134" s="17">
        <v>0</v>
      </c>
      <c r="M134" s="45"/>
      <c r="N134" s="46"/>
      <c r="O134" s="166" t="s">
        <v>935</v>
      </c>
      <c r="P134" s="183" t="s">
        <v>715</v>
      </c>
      <c r="Q134" s="153" t="s">
        <v>909</v>
      </c>
      <c r="R134" s="18">
        <f t="shared" si="32"/>
        <v>0</v>
      </c>
      <c r="S134" s="18">
        <f t="shared" si="33"/>
        <v>0</v>
      </c>
      <c r="T134" s="18">
        <f t="shared" si="34"/>
        <v>0</v>
      </c>
      <c r="U134" s="18">
        <f t="shared" si="35"/>
        <v>0</v>
      </c>
      <c r="V134" s="18">
        <f t="shared" si="36"/>
        <v>0</v>
      </c>
      <c r="W134" s="18">
        <f t="shared" si="37"/>
        <v>0</v>
      </c>
      <c r="X134" s="18"/>
      <c r="Y134" s="18"/>
      <c r="Z134" s="10"/>
      <c r="AA134" s="17">
        <v>0.05</v>
      </c>
      <c r="AB134" s="47"/>
      <c r="AC134" s="166" t="s">
        <v>935</v>
      </c>
      <c r="AD134" s="183" t="s">
        <v>715</v>
      </c>
      <c r="AE134" s="256" t="s">
        <v>1015</v>
      </c>
      <c r="AF134" s="248">
        <v>0</v>
      </c>
      <c r="AG134" s="248">
        <v>0</v>
      </c>
      <c r="AH134" s="248">
        <v>0</v>
      </c>
      <c r="AI134" s="248">
        <v>0</v>
      </c>
      <c r="AJ134" s="248">
        <v>0</v>
      </c>
      <c r="AK134" s="248">
        <v>0</v>
      </c>
      <c r="AL134" s="248"/>
      <c r="AM134" s="248"/>
    </row>
    <row r="135" spans="1:39" s="48" customFormat="1" x14ac:dyDescent="0.35">
      <c r="A135" s="334" t="s">
        <v>936</v>
      </c>
      <c r="B135" s="342" t="s">
        <v>715</v>
      </c>
      <c r="C135" s="343" t="s">
        <v>907</v>
      </c>
      <c r="D135" s="337">
        <f t="shared" si="26"/>
        <v>65.173500000000004</v>
      </c>
      <c r="E135" s="337">
        <f t="shared" si="27"/>
        <v>71.757000000000005</v>
      </c>
      <c r="F135" s="337">
        <f t="shared" si="28"/>
        <v>4.9980000000000002</v>
      </c>
      <c r="G135" s="337">
        <f t="shared" si="29"/>
        <v>5.4285000000000005</v>
      </c>
      <c r="H135" s="337">
        <f t="shared" si="30"/>
        <v>5.4285000000000005</v>
      </c>
      <c r="I135" s="338">
        <f t="shared" si="31"/>
        <v>0</v>
      </c>
      <c r="J135" s="257"/>
      <c r="K135" s="258"/>
      <c r="L135" s="17">
        <v>0</v>
      </c>
      <c r="M135" s="45"/>
      <c r="N135" s="46"/>
      <c r="O135" s="165" t="s">
        <v>936</v>
      </c>
      <c r="P135" s="187" t="s">
        <v>715</v>
      </c>
      <c r="Q135" s="175" t="s">
        <v>907</v>
      </c>
      <c r="R135" s="18">
        <f t="shared" si="32"/>
        <v>65.173500000000004</v>
      </c>
      <c r="S135" s="18">
        <f t="shared" si="33"/>
        <v>71.757000000000005</v>
      </c>
      <c r="T135" s="18">
        <f t="shared" si="34"/>
        <v>4.9980000000000002</v>
      </c>
      <c r="U135" s="18">
        <f t="shared" si="35"/>
        <v>5.4285000000000005</v>
      </c>
      <c r="V135" s="18">
        <f t="shared" si="36"/>
        <v>5.4285000000000005</v>
      </c>
      <c r="W135" s="18">
        <f t="shared" si="37"/>
        <v>0</v>
      </c>
      <c r="X135" s="18"/>
      <c r="Y135" s="18"/>
      <c r="Z135" s="10"/>
      <c r="AA135" s="17">
        <v>0.05</v>
      </c>
      <c r="AB135" s="47"/>
      <c r="AC135" s="165" t="s">
        <v>936</v>
      </c>
      <c r="AD135" s="187" t="s">
        <v>715</v>
      </c>
      <c r="AE135" s="175" t="s">
        <v>907</v>
      </c>
      <c r="AF135" s="264">
        <v>62.07</v>
      </c>
      <c r="AG135" s="264">
        <v>68.34</v>
      </c>
      <c r="AH135" s="264">
        <v>4.76</v>
      </c>
      <c r="AI135" s="264">
        <v>5.17</v>
      </c>
      <c r="AJ135" s="264">
        <v>5.17</v>
      </c>
      <c r="AK135" s="248">
        <v>0</v>
      </c>
      <c r="AL135" s="248"/>
      <c r="AM135" s="248">
        <v>0</v>
      </c>
    </row>
    <row r="136" spans="1:39" s="48" customFormat="1" x14ac:dyDescent="0.35">
      <c r="A136" s="150"/>
      <c r="B136" s="183"/>
      <c r="C136" s="77"/>
      <c r="D136" s="151"/>
      <c r="E136" s="151"/>
      <c r="F136" s="151"/>
      <c r="G136" s="151"/>
      <c r="H136" s="151"/>
      <c r="I136" s="152"/>
      <c r="J136" s="145"/>
      <c r="K136" s="137"/>
      <c r="L136" s="17"/>
      <c r="M136" s="45"/>
      <c r="N136" s="46"/>
      <c r="O136" s="150"/>
      <c r="P136" s="183"/>
      <c r="Q136" s="77"/>
      <c r="R136" s="18">
        <f t="shared" si="32"/>
        <v>0</v>
      </c>
      <c r="S136" s="18">
        <f t="shared" si="33"/>
        <v>0</v>
      </c>
      <c r="T136" s="18">
        <f t="shared" si="34"/>
        <v>0</v>
      </c>
      <c r="U136" s="18">
        <f t="shared" si="35"/>
        <v>0</v>
      </c>
      <c r="V136" s="18">
        <f t="shared" si="36"/>
        <v>0</v>
      </c>
      <c r="W136" s="18">
        <f t="shared" si="37"/>
        <v>0</v>
      </c>
      <c r="X136" s="18"/>
      <c r="Y136" s="18"/>
      <c r="Z136" s="10"/>
      <c r="AA136" s="17">
        <v>0.05</v>
      </c>
      <c r="AB136" s="47"/>
      <c r="AC136" s="150"/>
      <c r="AD136" s="183"/>
      <c r="AE136" s="77"/>
      <c r="AF136" s="248">
        <v>0</v>
      </c>
      <c r="AG136" s="248">
        <v>0</v>
      </c>
      <c r="AH136" s="248">
        <v>0</v>
      </c>
      <c r="AI136" s="248">
        <v>0</v>
      </c>
      <c r="AJ136" s="248">
        <v>0</v>
      </c>
      <c r="AK136" s="248">
        <v>0</v>
      </c>
      <c r="AL136" s="248"/>
      <c r="AM136" s="248"/>
    </row>
    <row r="137" spans="1:39" s="48" customFormat="1" ht="15.5" x14ac:dyDescent="0.35">
      <c r="A137" s="315"/>
      <c r="B137" s="316"/>
      <c r="C137" s="317" t="s">
        <v>746</v>
      </c>
      <c r="D137" s="318"/>
      <c r="E137" s="318"/>
      <c r="F137" s="318"/>
      <c r="G137" s="318"/>
      <c r="H137" s="318"/>
      <c r="I137" s="319"/>
      <c r="J137" s="145"/>
      <c r="K137" s="137"/>
      <c r="L137" s="17"/>
      <c r="M137" s="45"/>
      <c r="N137" s="46"/>
      <c r="O137" s="157"/>
      <c r="P137" s="183"/>
      <c r="Q137" s="173" t="s">
        <v>746</v>
      </c>
      <c r="R137" s="18">
        <f t="shared" si="32"/>
        <v>0</v>
      </c>
      <c r="S137" s="18">
        <f t="shared" si="33"/>
        <v>0</v>
      </c>
      <c r="T137" s="18">
        <f t="shared" si="34"/>
        <v>0</v>
      </c>
      <c r="U137" s="18">
        <f t="shared" si="35"/>
        <v>0</v>
      </c>
      <c r="V137" s="18">
        <f t="shared" si="36"/>
        <v>0</v>
      </c>
      <c r="W137" s="18">
        <f t="shared" si="37"/>
        <v>0</v>
      </c>
      <c r="X137" s="18"/>
      <c r="Y137" s="18"/>
      <c r="Z137" s="10"/>
      <c r="AA137" s="17">
        <v>0.05</v>
      </c>
      <c r="AB137" s="47"/>
      <c r="AC137" s="157"/>
      <c r="AD137" s="183"/>
      <c r="AE137" s="173" t="s">
        <v>746</v>
      </c>
      <c r="AF137" s="248">
        <v>0</v>
      </c>
      <c r="AG137" s="248">
        <v>0</v>
      </c>
      <c r="AH137" s="248">
        <v>0</v>
      </c>
      <c r="AI137" s="248">
        <v>0</v>
      </c>
      <c r="AJ137" s="248">
        <v>0</v>
      </c>
      <c r="AK137" s="248">
        <v>0</v>
      </c>
      <c r="AL137" s="248"/>
      <c r="AM137" s="248"/>
    </row>
    <row r="138" spans="1:39" s="48" customFormat="1" x14ac:dyDescent="0.35">
      <c r="A138" s="334" t="s">
        <v>892</v>
      </c>
      <c r="B138" s="345" t="s">
        <v>715</v>
      </c>
      <c r="C138" s="346" t="s">
        <v>71</v>
      </c>
      <c r="D138" s="347">
        <f>R138*(1+L138)</f>
        <v>65.173500000000004</v>
      </c>
      <c r="E138" s="347">
        <f>S138*(1+L138)</f>
        <v>71.757000000000005</v>
      </c>
      <c r="F138" s="347">
        <f>T138*(1+L138)</f>
        <v>4.9980000000000002</v>
      </c>
      <c r="G138" s="347">
        <f>U138*(1+L138)</f>
        <v>5.4285000000000005</v>
      </c>
      <c r="H138" s="347">
        <f>V138*(1+L138)</f>
        <v>5.4285000000000005</v>
      </c>
      <c r="I138" s="338">
        <f>W138*(1+L138)</f>
        <v>0</v>
      </c>
      <c r="J138" s="259">
        <f>X138*(1+L138)</f>
        <v>0</v>
      </c>
      <c r="K138" s="406" t="s">
        <v>86</v>
      </c>
      <c r="L138" s="17">
        <v>0</v>
      </c>
      <c r="M138" s="45"/>
      <c r="N138" s="51"/>
      <c r="O138" s="165" t="s">
        <v>892</v>
      </c>
      <c r="P138" s="191" t="s">
        <v>716</v>
      </c>
      <c r="Q138" s="42" t="s">
        <v>71</v>
      </c>
      <c r="R138" s="249">
        <f t="shared" si="32"/>
        <v>65.173500000000004</v>
      </c>
      <c r="S138" s="249">
        <f t="shared" si="33"/>
        <v>71.757000000000005</v>
      </c>
      <c r="T138" s="249">
        <f t="shared" si="34"/>
        <v>4.9980000000000002</v>
      </c>
      <c r="U138" s="249">
        <f t="shared" si="35"/>
        <v>5.4285000000000005</v>
      </c>
      <c r="V138" s="249">
        <f t="shared" si="36"/>
        <v>5.4285000000000005</v>
      </c>
      <c r="W138" s="249">
        <f t="shared" si="37"/>
        <v>0</v>
      </c>
      <c r="X138" s="249"/>
      <c r="Y138" s="249"/>
      <c r="Z138" s="248"/>
      <c r="AA138" s="17">
        <v>0.05</v>
      </c>
      <c r="AB138" s="47"/>
      <c r="AC138" s="165" t="s">
        <v>892</v>
      </c>
      <c r="AD138" s="191" t="s">
        <v>716</v>
      </c>
      <c r="AE138" s="42" t="s">
        <v>71</v>
      </c>
      <c r="AF138" s="247">
        <v>62.07</v>
      </c>
      <c r="AG138" s="247">
        <v>68.34</v>
      </c>
      <c r="AH138" s="247">
        <v>4.76</v>
      </c>
      <c r="AI138" s="247">
        <v>5.17</v>
      </c>
      <c r="AJ138" s="247">
        <v>5.17</v>
      </c>
      <c r="AK138" s="247">
        <v>0</v>
      </c>
      <c r="AL138" s="248"/>
      <c r="AM138" s="247"/>
    </row>
    <row r="139" spans="1:39" s="48" customFormat="1" x14ac:dyDescent="0.35">
      <c r="A139" s="334"/>
      <c r="B139" s="348"/>
      <c r="C139" s="346" t="s">
        <v>72</v>
      </c>
      <c r="D139" s="347">
        <f t="shared" ref="D139:D149" si="38">R139*(1+L139)</f>
        <v>65.173500000000004</v>
      </c>
      <c r="E139" s="347">
        <f t="shared" ref="E139:E149" si="39">S139*(1+L139)</f>
        <v>71.757000000000005</v>
      </c>
      <c r="F139" s="347">
        <f t="shared" ref="F139:F149" si="40">T139*(1+L139)</f>
        <v>4.9980000000000002</v>
      </c>
      <c r="G139" s="347">
        <f t="shared" ref="G139:G149" si="41">U139*(1+L139)</f>
        <v>5.4285000000000005</v>
      </c>
      <c r="H139" s="347">
        <f t="shared" ref="H139:H149" si="42">V139*(1+L139)</f>
        <v>5.4285000000000005</v>
      </c>
      <c r="I139" s="338">
        <f t="shared" ref="I139:I149" si="43">W139*(1+L139)</f>
        <v>0</v>
      </c>
      <c r="J139" s="259">
        <f t="shared" ref="J139:J149" si="44">X139*(1+L139)</f>
        <v>0</v>
      </c>
      <c r="K139" s="407"/>
      <c r="L139" s="17">
        <v>0</v>
      </c>
      <c r="M139" s="45"/>
      <c r="N139" s="51"/>
      <c r="O139" s="165"/>
      <c r="P139" s="192"/>
      <c r="Q139" s="42" t="s">
        <v>72</v>
      </c>
      <c r="R139" s="249">
        <f t="shared" si="32"/>
        <v>65.173500000000004</v>
      </c>
      <c r="S139" s="249">
        <f t="shared" si="33"/>
        <v>71.757000000000005</v>
      </c>
      <c r="T139" s="249">
        <f t="shared" si="34"/>
        <v>4.9980000000000002</v>
      </c>
      <c r="U139" s="249">
        <f t="shared" si="35"/>
        <v>5.4285000000000005</v>
      </c>
      <c r="V139" s="249">
        <f t="shared" si="36"/>
        <v>5.4285000000000005</v>
      </c>
      <c r="W139" s="249">
        <f t="shared" si="37"/>
        <v>0</v>
      </c>
      <c r="X139" s="249"/>
      <c r="Y139" s="249"/>
      <c r="Z139" s="248"/>
      <c r="AA139" s="17">
        <v>0.05</v>
      </c>
      <c r="AB139" s="47"/>
      <c r="AC139" s="165"/>
      <c r="AD139" s="192"/>
      <c r="AE139" s="42" t="s">
        <v>72</v>
      </c>
      <c r="AF139" s="247">
        <v>62.07</v>
      </c>
      <c r="AG139" s="247">
        <v>68.34</v>
      </c>
      <c r="AH139" s="247">
        <v>4.76</v>
      </c>
      <c r="AI139" s="247">
        <v>5.17</v>
      </c>
      <c r="AJ139" s="247">
        <v>5.17</v>
      </c>
      <c r="AK139" s="247">
        <v>0</v>
      </c>
      <c r="AL139" s="248"/>
      <c r="AM139" s="247"/>
    </row>
    <row r="140" spans="1:39" s="48" customFormat="1" x14ac:dyDescent="0.35">
      <c r="A140" s="167" t="s">
        <v>893</v>
      </c>
      <c r="B140" s="314" t="s">
        <v>715</v>
      </c>
      <c r="C140" s="130" t="s">
        <v>73</v>
      </c>
      <c r="D140" s="141">
        <f t="shared" si="38"/>
        <v>65.173500000000004</v>
      </c>
      <c r="E140" s="141">
        <f t="shared" si="39"/>
        <v>71.757000000000005</v>
      </c>
      <c r="F140" s="141">
        <f t="shared" si="40"/>
        <v>4.9980000000000002</v>
      </c>
      <c r="G140" s="141">
        <f t="shared" si="41"/>
        <v>5.4285000000000005</v>
      </c>
      <c r="H140" s="141">
        <f t="shared" si="42"/>
        <v>5.4285000000000005</v>
      </c>
      <c r="I140" s="155">
        <f t="shared" si="43"/>
        <v>0</v>
      </c>
      <c r="J140" s="147">
        <f t="shared" si="44"/>
        <v>0</v>
      </c>
      <c r="K140" s="377" t="s">
        <v>87</v>
      </c>
      <c r="L140" s="17">
        <v>0</v>
      </c>
      <c r="M140" s="45"/>
      <c r="N140" s="51"/>
      <c r="O140" s="167" t="s">
        <v>893</v>
      </c>
      <c r="P140" s="193" t="s">
        <v>716</v>
      </c>
      <c r="Q140" s="130" t="s">
        <v>73</v>
      </c>
      <c r="R140" s="249">
        <f t="shared" si="32"/>
        <v>65.173500000000004</v>
      </c>
      <c r="S140" s="249">
        <f t="shared" si="33"/>
        <v>71.757000000000005</v>
      </c>
      <c r="T140" s="249">
        <f t="shared" si="34"/>
        <v>4.9980000000000002</v>
      </c>
      <c r="U140" s="249">
        <f t="shared" si="35"/>
        <v>5.4285000000000005</v>
      </c>
      <c r="V140" s="249">
        <f t="shared" si="36"/>
        <v>5.4285000000000005</v>
      </c>
      <c r="W140" s="249">
        <f t="shared" si="37"/>
        <v>0</v>
      </c>
      <c r="X140" s="249"/>
      <c r="Y140" s="249"/>
      <c r="Z140" s="248"/>
      <c r="AA140" s="17">
        <v>0.05</v>
      </c>
      <c r="AB140" s="47"/>
      <c r="AC140" s="167" t="s">
        <v>893</v>
      </c>
      <c r="AD140" s="193" t="s">
        <v>716</v>
      </c>
      <c r="AE140" s="130" t="s">
        <v>73</v>
      </c>
      <c r="AF140" s="247">
        <v>62.07</v>
      </c>
      <c r="AG140" s="247">
        <v>68.34</v>
      </c>
      <c r="AH140" s="247">
        <v>4.76</v>
      </c>
      <c r="AI140" s="247">
        <v>5.17</v>
      </c>
      <c r="AJ140" s="247">
        <v>5.17</v>
      </c>
      <c r="AK140" s="247">
        <v>0</v>
      </c>
      <c r="AL140" s="248"/>
      <c r="AM140" s="247"/>
    </row>
    <row r="141" spans="1:39" s="48" customFormat="1" x14ac:dyDescent="0.35">
      <c r="A141" s="167"/>
      <c r="B141" s="194"/>
      <c r="C141" s="130" t="s">
        <v>74</v>
      </c>
      <c r="D141" s="141">
        <f t="shared" si="38"/>
        <v>65.173500000000004</v>
      </c>
      <c r="E141" s="141">
        <f t="shared" si="39"/>
        <v>71.757000000000005</v>
      </c>
      <c r="F141" s="141">
        <f t="shared" si="40"/>
        <v>4.9980000000000002</v>
      </c>
      <c r="G141" s="141">
        <f t="shared" si="41"/>
        <v>5.4285000000000005</v>
      </c>
      <c r="H141" s="141">
        <f t="shared" si="42"/>
        <v>5.4285000000000005</v>
      </c>
      <c r="I141" s="155">
        <f t="shared" si="43"/>
        <v>0</v>
      </c>
      <c r="J141" s="147">
        <f t="shared" si="44"/>
        <v>0</v>
      </c>
      <c r="K141" s="378"/>
      <c r="L141" s="17">
        <v>0</v>
      </c>
      <c r="M141" s="45"/>
      <c r="N141" s="51"/>
      <c r="O141" s="167"/>
      <c r="P141" s="194"/>
      <c r="Q141" s="130" t="s">
        <v>74</v>
      </c>
      <c r="R141" s="249">
        <f t="shared" si="32"/>
        <v>65.173500000000004</v>
      </c>
      <c r="S141" s="249">
        <f t="shared" si="33"/>
        <v>71.757000000000005</v>
      </c>
      <c r="T141" s="249">
        <f t="shared" si="34"/>
        <v>4.9980000000000002</v>
      </c>
      <c r="U141" s="249">
        <f t="shared" si="35"/>
        <v>5.4285000000000005</v>
      </c>
      <c r="V141" s="249">
        <f t="shared" si="36"/>
        <v>5.4285000000000005</v>
      </c>
      <c r="W141" s="249">
        <f t="shared" si="37"/>
        <v>0</v>
      </c>
      <c r="X141" s="249"/>
      <c r="Y141" s="249"/>
      <c r="Z141" s="248"/>
      <c r="AA141" s="17">
        <v>0.05</v>
      </c>
      <c r="AB141" s="47"/>
      <c r="AC141" s="167"/>
      <c r="AD141" s="194"/>
      <c r="AE141" s="130" t="s">
        <v>74</v>
      </c>
      <c r="AF141" s="247">
        <v>62.07</v>
      </c>
      <c r="AG141" s="247">
        <v>68.34</v>
      </c>
      <c r="AH141" s="247">
        <v>4.76</v>
      </c>
      <c r="AI141" s="247">
        <v>5.17</v>
      </c>
      <c r="AJ141" s="247">
        <v>5.17</v>
      </c>
      <c r="AK141" s="247">
        <v>0</v>
      </c>
      <c r="AL141" s="248"/>
      <c r="AM141" s="247"/>
    </row>
    <row r="142" spans="1:39" s="48" customFormat="1" x14ac:dyDescent="0.35">
      <c r="A142" s="334" t="s">
        <v>894</v>
      </c>
      <c r="B142" s="349" t="s">
        <v>715</v>
      </c>
      <c r="C142" s="346" t="s">
        <v>75</v>
      </c>
      <c r="D142" s="347">
        <f t="shared" si="38"/>
        <v>65.173500000000004</v>
      </c>
      <c r="E142" s="347">
        <f t="shared" si="39"/>
        <v>71.757000000000005</v>
      </c>
      <c r="F142" s="347">
        <f t="shared" si="40"/>
        <v>4.9980000000000002</v>
      </c>
      <c r="G142" s="347">
        <f t="shared" si="41"/>
        <v>5.4285000000000005</v>
      </c>
      <c r="H142" s="347">
        <f t="shared" si="42"/>
        <v>5.4285000000000005</v>
      </c>
      <c r="I142" s="338">
        <f t="shared" si="43"/>
        <v>0</v>
      </c>
      <c r="J142" s="259">
        <f t="shared" si="44"/>
        <v>0</v>
      </c>
      <c r="K142" s="406" t="s">
        <v>88</v>
      </c>
      <c r="L142" s="17">
        <v>0</v>
      </c>
      <c r="M142" s="45"/>
      <c r="N142" s="51"/>
      <c r="O142" s="165" t="s">
        <v>894</v>
      </c>
      <c r="P142" s="195" t="s">
        <v>716</v>
      </c>
      <c r="Q142" s="42" t="s">
        <v>75</v>
      </c>
      <c r="R142" s="249">
        <f t="shared" si="32"/>
        <v>65.173500000000004</v>
      </c>
      <c r="S142" s="249">
        <f t="shared" si="33"/>
        <v>71.757000000000005</v>
      </c>
      <c r="T142" s="249">
        <f t="shared" si="34"/>
        <v>4.9980000000000002</v>
      </c>
      <c r="U142" s="249">
        <f t="shared" si="35"/>
        <v>5.4285000000000005</v>
      </c>
      <c r="V142" s="249">
        <f t="shared" si="36"/>
        <v>5.4285000000000005</v>
      </c>
      <c r="W142" s="249">
        <f t="shared" si="37"/>
        <v>0</v>
      </c>
      <c r="X142" s="249"/>
      <c r="Y142" s="249"/>
      <c r="Z142" s="248"/>
      <c r="AA142" s="17">
        <v>0.05</v>
      </c>
      <c r="AB142" s="47"/>
      <c r="AC142" s="165" t="s">
        <v>894</v>
      </c>
      <c r="AD142" s="195" t="s">
        <v>716</v>
      </c>
      <c r="AE142" s="42" t="s">
        <v>75</v>
      </c>
      <c r="AF142" s="247">
        <v>62.07</v>
      </c>
      <c r="AG142" s="247">
        <v>68.34</v>
      </c>
      <c r="AH142" s="247">
        <v>4.76</v>
      </c>
      <c r="AI142" s="247">
        <v>5.17</v>
      </c>
      <c r="AJ142" s="247">
        <v>5.17</v>
      </c>
      <c r="AK142" s="247">
        <v>0</v>
      </c>
      <c r="AL142" s="248"/>
      <c r="AM142" s="247"/>
    </row>
    <row r="143" spans="1:39" s="48" customFormat="1" x14ac:dyDescent="0.35">
      <c r="A143" s="334"/>
      <c r="B143" s="348"/>
      <c r="C143" s="346" t="s">
        <v>76</v>
      </c>
      <c r="D143" s="347">
        <f t="shared" si="38"/>
        <v>65.173500000000004</v>
      </c>
      <c r="E143" s="347">
        <f t="shared" si="39"/>
        <v>71.757000000000005</v>
      </c>
      <c r="F143" s="347">
        <f t="shared" si="40"/>
        <v>4.9980000000000002</v>
      </c>
      <c r="G143" s="347">
        <f t="shared" si="41"/>
        <v>5.4285000000000005</v>
      </c>
      <c r="H143" s="347">
        <f t="shared" si="42"/>
        <v>5.4285000000000005</v>
      </c>
      <c r="I143" s="338">
        <f t="shared" si="43"/>
        <v>0</v>
      </c>
      <c r="J143" s="259">
        <f t="shared" si="44"/>
        <v>0</v>
      </c>
      <c r="K143" s="408"/>
      <c r="L143" s="17">
        <v>0</v>
      </c>
      <c r="M143" s="45"/>
      <c r="N143" s="51"/>
      <c r="O143" s="165"/>
      <c r="P143" s="192"/>
      <c r="Q143" s="42" t="s">
        <v>76</v>
      </c>
      <c r="R143" s="249">
        <f t="shared" si="32"/>
        <v>65.173500000000004</v>
      </c>
      <c r="S143" s="249">
        <f t="shared" si="33"/>
        <v>71.757000000000005</v>
      </c>
      <c r="T143" s="249">
        <f t="shared" si="34"/>
        <v>4.9980000000000002</v>
      </c>
      <c r="U143" s="249">
        <f t="shared" si="35"/>
        <v>5.4285000000000005</v>
      </c>
      <c r="V143" s="249">
        <f t="shared" si="36"/>
        <v>5.4285000000000005</v>
      </c>
      <c r="W143" s="249">
        <f t="shared" si="37"/>
        <v>0</v>
      </c>
      <c r="X143" s="249"/>
      <c r="Y143" s="249"/>
      <c r="Z143" s="248"/>
      <c r="AA143" s="17">
        <v>0.05</v>
      </c>
      <c r="AB143" s="47"/>
      <c r="AC143" s="165"/>
      <c r="AD143" s="192"/>
      <c r="AE143" s="42" t="s">
        <v>76</v>
      </c>
      <c r="AF143" s="247">
        <v>62.07</v>
      </c>
      <c r="AG143" s="247">
        <v>68.34</v>
      </c>
      <c r="AH143" s="247">
        <v>4.76</v>
      </c>
      <c r="AI143" s="247">
        <v>5.17</v>
      </c>
      <c r="AJ143" s="247">
        <v>5.17</v>
      </c>
      <c r="AK143" s="247">
        <v>0</v>
      </c>
      <c r="AL143" s="248"/>
      <c r="AM143" s="247"/>
    </row>
    <row r="144" spans="1:39" s="48" customFormat="1" x14ac:dyDescent="0.35">
      <c r="A144" s="334"/>
      <c r="B144" s="348"/>
      <c r="C144" s="346" t="s">
        <v>77</v>
      </c>
      <c r="D144" s="347">
        <f t="shared" si="38"/>
        <v>65.173500000000004</v>
      </c>
      <c r="E144" s="347">
        <f t="shared" si="39"/>
        <v>71.757000000000005</v>
      </c>
      <c r="F144" s="347">
        <f t="shared" si="40"/>
        <v>4.9980000000000002</v>
      </c>
      <c r="G144" s="347">
        <f t="shared" si="41"/>
        <v>5.4285000000000005</v>
      </c>
      <c r="H144" s="347">
        <f t="shared" si="42"/>
        <v>5.4285000000000005</v>
      </c>
      <c r="I144" s="338">
        <f t="shared" si="43"/>
        <v>0</v>
      </c>
      <c r="J144" s="259">
        <f t="shared" si="44"/>
        <v>0</v>
      </c>
      <c r="K144" s="408"/>
      <c r="L144" s="17">
        <v>0</v>
      </c>
      <c r="M144" s="45"/>
      <c r="N144" s="51"/>
      <c r="O144" s="165"/>
      <c r="P144" s="192"/>
      <c r="Q144" s="42" t="s">
        <v>77</v>
      </c>
      <c r="R144" s="249">
        <f t="shared" si="32"/>
        <v>65.173500000000004</v>
      </c>
      <c r="S144" s="249">
        <f t="shared" si="33"/>
        <v>71.757000000000005</v>
      </c>
      <c r="T144" s="249">
        <f t="shared" si="34"/>
        <v>4.9980000000000002</v>
      </c>
      <c r="U144" s="249">
        <f t="shared" si="35"/>
        <v>5.4285000000000005</v>
      </c>
      <c r="V144" s="249">
        <f t="shared" si="36"/>
        <v>5.4285000000000005</v>
      </c>
      <c r="W144" s="249">
        <f t="shared" si="37"/>
        <v>0</v>
      </c>
      <c r="X144" s="249"/>
      <c r="Y144" s="249"/>
      <c r="Z144" s="248"/>
      <c r="AA144" s="17">
        <v>0.05</v>
      </c>
      <c r="AB144" s="47"/>
      <c r="AC144" s="165"/>
      <c r="AD144" s="192"/>
      <c r="AE144" s="42" t="s">
        <v>77</v>
      </c>
      <c r="AF144" s="247">
        <v>62.07</v>
      </c>
      <c r="AG144" s="247">
        <v>68.34</v>
      </c>
      <c r="AH144" s="247">
        <v>4.76</v>
      </c>
      <c r="AI144" s="247">
        <v>5.17</v>
      </c>
      <c r="AJ144" s="247">
        <v>5.17</v>
      </c>
      <c r="AK144" s="247">
        <v>0</v>
      </c>
      <c r="AL144" s="248"/>
      <c r="AM144" s="247"/>
    </row>
    <row r="145" spans="1:39" s="48" customFormat="1" x14ac:dyDescent="0.35">
      <c r="A145" s="334"/>
      <c r="B145" s="348"/>
      <c r="C145" s="346" t="s">
        <v>78</v>
      </c>
      <c r="D145" s="347">
        <f t="shared" si="38"/>
        <v>65.173500000000004</v>
      </c>
      <c r="E145" s="347">
        <f t="shared" si="39"/>
        <v>71.757000000000005</v>
      </c>
      <c r="F145" s="347">
        <f t="shared" si="40"/>
        <v>4.9980000000000002</v>
      </c>
      <c r="G145" s="347">
        <f t="shared" si="41"/>
        <v>5.4285000000000005</v>
      </c>
      <c r="H145" s="347">
        <f t="shared" si="42"/>
        <v>5.4285000000000005</v>
      </c>
      <c r="I145" s="338">
        <f t="shared" si="43"/>
        <v>0</v>
      </c>
      <c r="J145" s="259">
        <f t="shared" si="44"/>
        <v>0</v>
      </c>
      <c r="K145" s="407"/>
      <c r="L145" s="17">
        <v>0</v>
      </c>
      <c r="M145" s="45"/>
      <c r="N145" s="51"/>
      <c r="O145" s="165"/>
      <c r="P145" s="192"/>
      <c r="Q145" s="42" t="s">
        <v>78</v>
      </c>
      <c r="R145" s="249">
        <f t="shared" si="32"/>
        <v>65.173500000000004</v>
      </c>
      <c r="S145" s="249">
        <f t="shared" si="33"/>
        <v>71.757000000000005</v>
      </c>
      <c r="T145" s="249">
        <f t="shared" si="34"/>
        <v>4.9980000000000002</v>
      </c>
      <c r="U145" s="249">
        <f t="shared" si="35"/>
        <v>5.4285000000000005</v>
      </c>
      <c r="V145" s="249">
        <f t="shared" si="36"/>
        <v>5.4285000000000005</v>
      </c>
      <c r="W145" s="249">
        <f t="shared" si="37"/>
        <v>0</v>
      </c>
      <c r="X145" s="249"/>
      <c r="Y145" s="249"/>
      <c r="Z145" s="248"/>
      <c r="AA145" s="17">
        <v>0.05</v>
      </c>
      <c r="AB145" s="47"/>
      <c r="AC145" s="165"/>
      <c r="AD145" s="192"/>
      <c r="AE145" s="42" t="s">
        <v>78</v>
      </c>
      <c r="AF145" s="247">
        <v>62.07</v>
      </c>
      <c r="AG145" s="247">
        <v>68.34</v>
      </c>
      <c r="AH145" s="247">
        <v>4.76</v>
      </c>
      <c r="AI145" s="247">
        <v>5.17</v>
      </c>
      <c r="AJ145" s="247">
        <v>5.17</v>
      </c>
      <c r="AK145" s="247">
        <v>0</v>
      </c>
      <c r="AL145" s="248"/>
      <c r="AM145" s="247"/>
    </row>
    <row r="146" spans="1:39" s="48" customFormat="1" x14ac:dyDescent="0.35">
      <c r="A146" s="167" t="s">
        <v>895</v>
      </c>
      <c r="B146" s="314" t="s">
        <v>715</v>
      </c>
      <c r="C146" s="130" t="s">
        <v>79</v>
      </c>
      <c r="D146" s="141">
        <f t="shared" si="38"/>
        <v>78.760500000000008</v>
      </c>
      <c r="E146" s="141">
        <f t="shared" si="39"/>
        <v>82.382999999999996</v>
      </c>
      <c r="F146" s="141">
        <f t="shared" si="40"/>
        <v>3.3180000000000005</v>
      </c>
      <c r="G146" s="141">
        <f t="shared" si="41"/>
        <v>3.6120000000000001</v>
      </c>
      <c r="H146" s="141">
        <f t="shared" si="42"/>
        <v>3.6120000000000001</v>
      </c>
      <c r="I146" s="155">
        <f t="shared" si="43"/>
        <v>0</v>
      </c>
      <c r="J146" s="147">
        <f t="shared" si="44"/>
        <v>0</v>
      </c>
      <c r="K146" s="377" t="s">
        <v>89</v>
      </c>
      <c r="L146" s="17">
        <v>0</v>
      </c>
      <c r="M146" s="45"/>
      <c r="N146" s="51"/>
      <c r="O146" s="167" t="s">
        <v>895</v>
      </c>
      <c r="P146" s="193" t="s">
        <v>716</v>
      </c>
      <c r="Q146" s="130" t="s">
        <v>79</v>
      </c>
      <c r="R146" s="249">
        <f t="shared" si="32"/>
        <v>78.760500000000008</v>
      </c>
      <c r="S146" s="249">
        <f t="shared" si="33"/>
        <v>82.382999999999996</v>
      </c>
      <c r="T146" s="249">
        <f t="shared" si="34"/>
        <v>3.3180000000000005</v>
      </c>
      <c r="U146" s="249">
        <f t="shared" si="35"/>
        <v>3.6120000000000001</v>
      </c>
      <c r="V146" s="249">
        <f t="shared" si="36"/>
        <v>3.6120000000000001</v>
      </c>
      <c r="W146" s="249">
        <f t="shared" si="37"/>
        <v>0</v>
      </c>
      <c r="X146" s="249"/>
      <c r="Y146" s="249"/>
      <c r="Z146" s="248"/>
      <c r="AA146" s="17">
        <v>0.05</v>
      </c>
      <c r="AB146" s="47"/>
      <c r="AC146" s="167" t="s">
        <v>895</v>
      </c>
      <c r="AD146" s="193" t="s">
        <v>716</v>
      </c>
      <c r="AE146" s="130" t="s">
        <v>79</v>
      </c>
      <c r="AF146" s="247">
        <v>75.010000000000005</v>
      </c>
      <c r="AG146" s="247">
        <v>78.459999999999994</v>
      </c>
      <c r="AH146" s="247">
        <v>3.16</v>
      </c>
      <c r="AI146" s="247">
        <v>3.44</v>
      </c>
      <c r="AJ146" s="247">
        <v>3.44</v>
      </c>
      <c r="AK146" s="247">
        <v>0</v>
      </c>
      <c r="AL146" s="248"/>
      <c r="AM146" s="247"/>
    </row>
    <row r="147" spans="1:39" s="48" customFormat="1" x14ac:dyDescent="0.35">
      <c r="A147" s="167"/>
      <c r="B147" s="194"/>
      <c r="C147" s="130" t="s">
        <v>83</v>
      </c>
      <c r="D147" s="141">
        <f t="shared" si="38"/>
        <v>78.760500000000008</v>
      </c>
      <c r="E147" s="141">
        <f t="shared" si="39"/>
        <v>82.382999999999996</v>
      </c>
      <c r="F147" s="141">
        <f t="shared" si="40"/>
        <v>3.3180000000000005</v>
      </c>
      <c r="G147" s="141">
        <f t="shared" si="41"/>
        <v>3.6120000000000001</v>
      </c>
      <c r="H147" s="141">
        <f t="shared" si="42"/>
        <v>3.6120000000000001</v>
      </c>
      <c r="I147" s="155">
        <f t="shared" si="43"/>
        <v>0</v>
      </c>
      <c r="J147" s="147">
        <f t="shared" si="44"/>
        <v>0</v>
      </c>
      <c r="K147" s="380"/>
      <c r="L147" s="17">
        <v>0</v>
      </c>
      <c r="M147" s="45"/>
      <c r="N147" s="51"/>
      <c r="O147" s="167"/>
      <c r="P147" s="194"/>
      <c r="Q147" s="130" t="s">
        <v>83</v>
      </c>
      <c r="R147" s="249">
        <f t="shared" si="32"/>
        <v>78.760500000000008</v>
      </c>
      <c r="S147" s="249">
        <f t="shared" si="33"/>
        <v>82.382999999999996</v>
      </c>
      <c r="T147" s="249">
        <f t="shared" si="34"/>
        <v>3.3180000000000005</v>
      </c>
      <c r="U147" s="249">
        <f t="shared" si="35"/>
        <v>3.6120000000000001</v>
      </c>
      <c r="V147" s="249">
        <f t="shared" si="36"/>
        <v>3.6120000000000001</v>
      </c>
      <c r="W147" s="249">
        <f t="shared" si="37"/>
        <v>0</v>
      </c>
      <c r="X147" s="249"/>
      <c r="Y147" s="249"/>
      <c r="Z147" s="248"/>
      <c r="AA147" s="17">
        <v>0.05</v>
      </c>
      <c r="AB147" s="47"/>
      <c r="AC147" s="167"/>
      <c r="AD147" s="194"/>
      <c r="AE147" s="130" t="s">
        <v>83</v>
      </c>
      <c r="AF147" s="264">
        <v>75.010000000000005</v>
      </c>
      <c r="AG147" s="264">
        <v>78.459999999999994</v>
      </c>
      <c r="AH147" s="264">
        <v>3.16</v>
      </c>
      <c r="AI147" s="264">
        <v>3.44</v>
      </c>
      <c r="AJ147" s="264">
        <v>3.44</v>
      </c>
      <c r="AK147" s="247">
        <v>0</v>
      </c>
      <c r="AL147" s="248"/>
      <c r="AM147" s="247"/>
    </row>
    <row r="148" spans="1:39" s="48" customFormat="1" x14ac:dyDescent="0.35">
      <c r="A148" s="167"/>
      <c r="B148" s="194"/>
      <c r="C148" s="130" t="s">
        <v>80</v>
      </c>
      <c r="D148" s="141">
        <f t="shared" si="38"/>
        <v>78.760500000000008</v>
      </c>
      <c r="E148" s="141">
        <f t="shared" si="39"/>
        <v>82.382999999999996</v>
      </c>
      <c r="F148" s="141">
        <f t="shared" si="40"/>
        <v>3.3180000000000005</v>
      </c>
      <c r="G148" s="141">
        <f t="shared" si="41"/>
        <v>3.6120000000000001</v>
      </c>
      <c r="H148" s="141">
        <f t="shared" si="42"/>
        <v>3.6120000000000001</v>
      </c>
      <c r="I148" s="155">
        <f t="shared" si="43"/>
        <v>0</v>
      </c>
      <c r="J148" s="147">
        <f t="shared" si="44"/>
        <v>0</v>
      </c>
      <c r="K148" s="378"/>
      <c r="L148" s="17">
        <v>0</v>
      </c>
      <c r="M148" s="45"/>
      <c r="N148" s="51"/>
      <c r="O148" s="167"/>
      <c r="P148" s="194"/>
      <c r="Q148" s="130" t="s">
        <v>80</v>
      </c>
      <c r="R148" s="249">
        <f t="shared" si="32"/>
        <v>78.760500000000008</v>
      </c>
      <c r="S148" s="249">
        <f t="shared" si="33"/>
        <v>82.382999999999996</v>
      </c>
      <c r="T148" s="249">
        <f t="shared" si="34"/>
        <v>3.3180000000000005</v>
      </c>
      <c r="U148" s="249">
        <f t="shared" si="35"/>
        <v>3.6120000000000001</v>
      </c>
      <c r="V148" s="249">
        <f t="shared" si="36"/>
        <v>3.6120000000000001</v>
      </c>
      <c r="W148" s="249">
        <f t="shared" si="37"/>
        <v>0</v>
      </c>
      <c r="X148" s="249"/>
      <c r="Y148" s="249"/>
      <c r="Z148" s="248"/>
      <c r="AA148" s="17">
        <v>0.05</v>
      </c>
      <c r="AB148" s="47"/>
      <c r="AC148" s="167"/>
      <c r="AD148" s="194"/>
      <c r="AE148" s="130" t="s">
        <v>80</v>
      </c>
      <c r="AF148" s="264">
        <v>75.010000000000005</v>
      </c>
      <c r="AG148" s="264">
        <v>78.459999999999994</v>
      </c>
      <c r="AH148" s="264">
        <v>3.16</v>
      </c>
      <c r="AI148" s="264">
        <v>3.44</v>
      </c>
      <c r="AJ148" s="264">
        <v>3.44</v>
      </c>
      <c r="AK148" s="247">
        <v>0</v>
      </c>
      <c r="AL148" s="248"/>
      <c r="AM148" s="247"/>
    </row>
    <row r="149" spans="1:39" s="48" customFormat="1" ht="31" x14ac:dyDescent="0.35">
      <c r="A149" s="334" t="s">
        <v>81</v>
      </c>
      <c r="B149" s="350" t="s">
        <v>715</v>
      </c>
      <c r="C149" s="346" t="s">
        <v>741</v>
      </c>
      <c r="D149" s="351">
        <f t="shared" si="38"/>
        <v>65.173500000000004</v>
      </c>
      <c r="E149" s="351">
        <f t="shared" si="39"/>
        <v>71.757000000000005</v>
      </c>
      <c r="F149" s="351">
        <f t="shared" si="40"/>
        <v>4.9980000000000002</v>
      </c>
      <c r="G149" s="351">
        <f t="shared" si="41"/>
        <v>5.4285000000000005</v>
      </c>
      <c r="H149" s="351">
        <f t="shared" si="42"/>
        <v>5.4285000000000005</v>
      </c>
      <c r="I149" s="352">
        <f t="shared" si="43"/>
        <v>0</v>
      </c>
      <c r="J149" s="260">
        <f t="shared" si="44"/>
        <v>0</v>
      </c>
      <c r="K149" s="261" t="s">
        <v>90</v>
      </c>
      <c r="L149" s="17">
        <v>0</v>
      </c>
      <c r="M149" s="45"/>
      <c r="N149" s="51"/>
      <c r="O149" s="165" t="s">
        <v>81</v>
      </c>
      <c r="P149" s="196" t="s">
        <v>715</v>
      </c>
      <c r="Q149" s="42" t="s">
        <v>741</v>
      </c>
      <c r="R149" s="249">
        <f t="shared" si="32"/>
        <v>65.173500000000004</v>
      </c>
      <c r="S149" s="249">
        <f t="shared" si="33"/>
        <v>71.757000000000005</v>
      </c>
      <c r="T149" s="249">
        <f t="shared" si="34"/>
        <v>4.9980000000000002</v>
      </c>
      <c r="U149" s="249">
        <f t="shared" si="35"/>
        <v>5.4285000000000005</v>
      </c>
      <c r="V149" s="249">
        <f t="shared" si="36"/>
        <v>5.4285000000000005</v>
      </c>
      <c r="W149" s="249">
        <f t="shared" si="37"/>
        <v>0</v>
      </c>
      <c r="X149" s="249"/>
      <c r="Y149" s="249"/>
      <c r="Z149" s="248"/>
      <c r="AA149" s="17">
        <v>0.05</v>
      </c>
      <c r="AB149" s="47"/>
      <c r="AC149" s="165" t="s">
        <v>81</v>
      </c>
      <c r="AD149" s="196" t="s">
        <v>715</v>
      </c>
      <c r="AE149" s="42" t="s">
        <v>741</v>
      </c>
      <c r="AF149" s="405">
        <v>62.07</v>
      </c>
      <c r="AG149" s="405">
        <v>68.34</v>
      </c>
      <c r="AH149" s="405">
        <v>4.76</v>
      </c>
      <c r="AI149" s="405">
        <v>5.17</v>
      </c>
      <c r="AJ149" s="405">
        <v>5.17</v>
      </c>
      <c r="AK149" s="248">
        <v>0</v>
      </c>
      <c r="AL149" s="248"/>
      <c r="AM149" s="248">
        <v>0</v>
      </c>
    </row>
    <row r="150" spans="1:39" s="48" customFormat="1" ht="14.5" hidden="1" customHeight="1" x14ac:dyDescent="0.35">
      <c r="A150" s="150"/>
      <c r="B150" s="183">
        <f>N150*(1+D150)</f>
        <v>0</v>
      </c>
      <c r="C150" s="77"/>
      <c r="D150" s="151">
        <f>R150*(1+L150)</f>
        <v>0</v>
      </c>
      <c r="E150" s="151">
        <f>S150*(1+L150)</f>
        <v>0</v>
      </c>
      <c r="F150" s="151">
        <f>T150*(1+L150)</f>
        <v>0</v>
      </c>
      <c r="G150" s="151">
        <f>U150*(1+L150)</f>
        <v>0</v>
      </c>
      <c r="H150" s="151">
        <f>V150*(1+L150)</f>
        <v>0</v>
      </c>
      <c r="I150" s="152">
        <f>W150*(1+L150)</f>
        <v>0</v>
      </c>
      <c r="J150" s="145">
        <f>X150*(1+L150)</f>
        <v>0</v>
      </c>
      <c r="K150" s="60">
        <f>Y150*(1+L150)</f>
        <v>0</v>
      </c>
      <c r="L150" s="17">
        <v>0</v>
      </c>
      <c r="M150" s="45"/>
      <c r="N150" s="46"/>
      <c r="O150" s="150"/>
      <c r="P150" s="183">
        <f>AB150*(1+R150)</f>
        <v>0</v>
      </c>
      <c r="Q150" s="77"/>
      <c r="R150" s="18">
        <f t="shared" si="32"/>
        <v>0</v>
      </c>
      <c r="S150" s="18">
        <f t="shared" si="33"/>
        <v>0</v>
      </c>
      <c r="T150" s="18">
        <f t="shared" si="34"/>
        <v>0</v>
      </c>
      <c r="U150" s="18">
        <f t="shared" si="35"/>
        <v>0</v>
      </c>
      <c r="V150" s="18">
        <f t="shared" si="36"/>
        <v>0</v>
      </c>
      <c r="W150" s="18">
        <f t="shared" si="37"/>
        <v>0</v>
      </c>
      <c r="X150" s="18"/>
      <c r="Y150" s="18"/>
      <c r="Z150" s="10"/>
      <c r="AA150" s="17">
        <v>0</v>
      </c>
      <c r="AB150" s="47"/>
      <c r="AC150" s="150"/>
      <c r="AD150" s="183">
        <f>AP150*(1+AF150)</f>
        <v>0</v>
      </c>
      <c r="AE150" s="77"/>
      <c r="AF150" s="405"/>
      <c r="AG150" s="405"/>
      <c r="AH150" s="405"/>
      <c r="AI150" s="405"/>
      <c r="AJ150" s="405"/>
      <c r="AK150" s="248"/>
      <c r="AL150" s="248"/>
      <c r="AM150" s="248"/>
    </row>
    <row r="151" spans="1:39" s="48" customFormat="1" x14ac:dyDescent="0.35">
      <c r="A151" s="150"/>
      <c r="B151" s="183"/>
      <c r="C151" s="77"/>
      <c r="D151" s="151"/>
      <c r="E151" s="151"/>
      <c r="F151" s="151"/>
      <c r="G151" s="151"/>
      <c r="H151" s="151"/>
      <c r="I151" s="152"/>
      <c r="J151" s="145"/>
      <c r="K151" s="137"/>
      <c r="L151" s="17"/>
      <c r="M151" s="45"/>
      <c r="N151" s="46"/>
      <c r="O151" s="150"/>
      <c r="P151" s="183"/>
      <c r="Q151" s="77"/>
      <c r="R151" s="18">
        <f t="shared" si="32"/>
        <v>0</v>
      </c>
      <c r="S151" s="18">
        <f t="shared" si="33"/>
        <v>0</v>
      </c>
      <c r="T151" s="18">
        <f t="shared" si="34"/>
        <v>0</v>
      </c>
      <c r="U151" s="18">
        <f t="shared" si="35"/>
        <v>0</v>
      </c>
      <c r="V151" s="18">
        <f t="shared" si="36"/>
        <v>0</v>
      </c>
      <c r="W151" s="18">
        <f t="shared" si="37"/>
        <v>0</v>
      </c>
      <c r="X151" s="18"/>
      <c r="Y151" s="18"/>
      <c r="Z151" s="10"/>
      <c r="AA151" s="17"/>
      <c r="AB151" s="47"/>
      <c r="AC151" s="150"/>
      <c r="AD151" s="183"/>
      <c r="AE151" s="77"/>
      <c r="AF151" s="248"/>
      <c r="AG151" s="248"/>
      <c r="AH151" s="248"/>
      <c r="AI151" s="248"/>
      <c r="AJ151" s="248"/>
      <c r="AK151" s="248"/>
      <c r="AL151" s="248"/>
      <c r="AM151" s="248"/>
    </row>
    <row r="152" spans="1:39" s="48" customFormat="1" ht="15.5" x14ac:dyDescent="0.35">
      <c r="A152" s="315"/>
      <c r="B152" s="316"/>
      <c r="C152" s="317" t="s">
        <v>747</v>
      </c>
      <c r="D152" s="318"/>
      <c r="E152" s="318"/>
      <c r="F152" s="318"/>
      <c r="G152" s="318"/>
      <c r="H152" s="318"/>
      <c r="I152" s="319"/>
      <c r="J152" s="145"/>
      <c r="K152" s="137"/>
      <c r="L152" s="17"/>
      <c r="M152" s="45"/>
      <c r="N152" s="46"/>
      <c r="O152" s="157"/>
      <c r="P152" s="183"/>
      <c r="Q152" s="173" t="s">
        <v>747</v>
      </c>
      <c r="R152" s="18">
        <f t="shared" si="32"/>
        <v>0</v>
      </c>
      <c r="S152" s="18">
        <f t="shared" si="33"/>
        <v>0</v>
      </c>
      <c r="T152" s="18">
        <f t="shared" si="34"/>
        <v>0</v>
      </c>
      <c r="U152" s="18">
        <f t="shared" si="35"/>
        <v>0</v>
      </c>
      <c r="V152" s="18">
        <f t="shared" si="36"/>
        <v>0</v>
      </c>
      <c r="W152" s="18">
        <f t="shared" si="37"/>
        <v>0</v>
      </c>
      <c r="X152" s="18"/>
      <c r="Y152" s="18"/>
      <c r="Z152" s="10"/>
      <c r="AA152" s="17"/>
      <c r="AB152" s="47"/>
      <c r="AC152" s="157"/>
      <c r="AD152" s="183"/>
      <c r="AE152" s="173" t="s">
        <v>747</v>
      </c>
      <c r="AF152" s="248"/>
      <c r="AG152" s="248"/>
      <c r="AH152" s="248"/>
      <c r="AI152" s="248"/>
      <c r="AJ152" s="248"/>
      <c r="AK152" s="248"/>
      <c r="AL152" s="248"/>
      <c r="AM152" s="248"/>
    </row>
    <row r="153" spans="1:39" s="48" customFormat="1" ht="14.5" customHeight="1" x14ac:dyDescent="0.35">
      <c r="A153" s="50"/>
      <c r="B153" s="197"/>
      <c r="C153" s="23" t="s">
        <v>738</v>
      </c>
      <c r="D153" s="253">
        <f>R153*(1+L153)</f>
        <v>58.8735</v>
      </c>
      <c r="E153" s="253">
        <f>S153*(1+L153)</f>
        <v>66.412500000000009</v>
      </c>
      <c r="F153" s="253">
        <f>T153*(1+L153)</f>
        <v>3.8010000000000002</v>
      </c>
      <c r="G153" s="253">
        <f>U153*(1+L153)</f>
        <v>4.1159999999999997</v>
      </c>
      <c r="H153" s="253">
        <f>V153*(1+L153)</f>
        <v>4.1159999999999997</v>
      </c>
      <c r="I153" s="254">
        <f>W153*(1+L153)</f>
        <v>0</v>
      </c>
      <c r="J153" s="146">
        <f>X153*(1+L153)</f>
        <v>0</v>
      </c>
      <c r="K153" s="381" t="s">
        <v>86</v>
      </c>
      <c r="L153" s="17">
        <v>0</v>
      </c>
      <c r="M153" s="45"/>
      <c r="N153" s="51"/>
      <c r="O153" s="50"/>
      <c r="P153" s="197"/>
      <c r="Q153" s="23" t="s">
        <v>738</v>
      </c>
      <c r="R153" s="249">
        <f t="shared" si="32"/>
        <v>58.8735</v>
      </c>
      <c r="S153" s="249">
        <f t="shared" si="33"/>
        <v>66.412500000000009</v>
      </c>
      <c r="T153" s="249">
        <f t="shared" si="34"/>
        <v>3.8010000000000002</v>
      </c>
      <c r="U153" s="249">
        <f t="shared" si="35"/>
        <v>4.1159999999999997</v>
      </c>
      <c r="V153" s="249">
        <f t="shared" si="36"/>
        <v>4.1159999999999997</v>
      </c>
      <c r="W153" s="249">
        <f t="shared" si="37"/>
        <v>0</v>
      </c>
      <c r="X153" s="249"/>
      <c r="Y153" s="249"/>
      <c r="Z153" s="248"/>
      <c r="AA153" s="17">
        <v>0.05</v>
      </c>
      <c r="AB153" s="47"/>
      <c r="AC153" s="50"/>
      <c r="AD153" s="197"/>
      <c r="AE153" s="23" t="s">
        <v>738</v>
      </c>
      <c r="AF153" s="247">
        <v>56.07</v>
      </c>
      <c r="AG153" s="247">
        <v>63.25</v>
      </c>
      <c r="AH153" s="247">
        <v>3.62</v>
      </c>
      <c r="AI153" s="247">
        <v>3.92</v>
      </c>
      <c r="AJ153" s="247">
        <v>3.92</v>
      </c>
      <c r="AK153" s="247"/>
      <c r="AL153" s="248"/>
      <c r="AM153" s="247"/>
    </row>
    <row r="154" spans="1:39" s="48" customFormat="1" x14ac:dyDescent="0.35">
      <c r="A154" s="50"/>
      <c r="B154" s="197"/>
      <c r="C154" s="23" t="s">
        <v>739</v>
      </c>
      <c r="D154" s="253">
        <f>R154*(1+L154)</f>
        <v>60.900000000000006</v>
      </c>
      <c r="E154" s="253">
        <f>S154*(1+L154)</f>
        <v>68.302499999999995</v>
      </c>
      <c r="F154" s="253">
        <f>T154*(1+L154)</f>
        <v>3.6015000000000001</v>
      </c>
      <c r="G154" s="253">
        <f>U154*(1+L154)</f>
        <v>3.9060000000000006</v>
      </c>
      <c r="H154" s="253">
        <f>V154*(1+L154)</f>
        <v>3.9060000000000006</v>
      </c>
      <c r="I154" s="254">
        <f>W154*(1+L154)</f>
        <v>0</v>
      </c>
      <c r="J154" s="146">
        <f t="shared" ref="J154:J160" si="45">X154*(1+L154)</f>
        <v>0</v>
      </c>
      <c r="K154" s="382"/>
      <c r="L154" s="17">
        <v>0</v>
      </c>
      <c r="M154" s="45"/>
      <c r="N154" s="51"/>
      <c r="O154" s="50"/>
      <c r="P154" s="197"/>
      <c r="Q154" s="23" t="s">
        <v>739</v>
      </c>
      <c r="R154" s="249">
        <f t="shared" si="32"/>
        <v>60.900000000000006</v>
      </c>
      <c r="S154" s="249">
        <f t="shared" si="33"/>
        <v>68.302499999999995</v>
      </c>
      <c r="T154" s="249">
        <f t="shared" si="34"/>
        <v>3.6015000000000001</v>
      </c>
      <c r="U154" s="249">
        <f t="shared" si="35"/>
        <v>3.9060000000000006</v>
      </c>
      <c r="V154" s="249">
        <f t="shared" si="36"/>
        <v>3.9060000000000006</v>
      </c>
      <c r="W154" s="249">
        <f t="shared" si="37"/>
        <v>0</v>
      </c>
      <c r="X154" s="249"/>
      <c r="Y154" s="249"/>
      <c r="Z154" s="248"/>
      <c r="AA154" s="17">
        <v>0.05</v>
      </c>
      <c r="AB154" s="47"/>
      <c r="AC154" s="50"/>
      <c r="AD154" s="197"/>
      <c r="AE154" s="23" t="s">
        <v>739</v>
      </c>
      <c r="AF154" s="247">
        <v>58</v>
      </c>
      <c r="AG154" s="247">
        <v>65.05</v>
      </c>
      <c r="AH154" s="247">
        <v>3.43</v>
      </c>
      <c r="AI154" s="247">
        <v>3.72</v>
      </c>
      <c r="AJ154" s="247">
        <v>3.72</v>
      </c>
      <c r="AK154" s="247"/>
      <c r="AL154" s="248"/>
      <c r="AM154" s="247"/>
    </row>
    <row r="155" spans="1:39" s="131" customFormat="1" ht="14.5" customHeight="1" x14ac:dyDescent="0.35">
      <c r="A155" s="129"/>
      <c r="B155" s="194"/>
      <c r="C155" s="130"/>
      <c r="D155" s="141"/>
      <c r="E155" s="141"/>
      <c r="F155" s="141"/>
      <c r="G155" s="141"/>
      <c r="H155" s="141"/>
      <c r="I155" s="155"/>
      <c r="J155" s="147">
        <f t="shared" si="45"/>
        <v>0</v>
      </c>
      <c r="K155" s="377"/>
      <c r="L155" s="17"/>
      <c r="N155" s="132"/>
      <c r="O155" s="129"/>
      <c r="P155" s="194"/>
      <c r="Q155" s="130"/>
      <c r="R155" s="133">
        <f t="shared" si="32"/>
        <v>0</v>
      </c>
      <c r="S155" s="133">
        <f t="shared" si="33"/>
        <v>0</v>
      </c>
      <c r="T155" s="133">
        <f t="shared" si="34"/>
        <v>0</v>
      </c>
      <c r="U155" s="133">
        <f t="shared" si="35"/>
        <v>0</v>
      </c>
      <c r="V155" s="133">
        <f t="shared" si="36"/>
        <v>0</v>
      </c>
      <c r="W155" s="133">
        <f t="shared" si="37"/>
        <v>0</v>
      </c>
      <c r="X155" s="133"/>
      <c r="Y155" s="133"/>
      <c r="Z155" s="134"/>
      <c r="AA155" s="17"/>
      <c r="AC155" s="129"/>
      <c r="AD155" s="194"/>
      <c r="AE155" s="130"/>
      <c r="AF155" s="136"/>
      <c r="AG155" s="136"/>
      <c r="AH155" s="136"/>
      <c r="AI155" s="136"/>
      <c r="AJ155" s="136"/>
      <c r="AK155" s="136"/>
      <c r="AL155" s="134"/>
      <c r="AM155" s="136"/>
    </row>
    <row r="156" spans="1:39" s="131" customFormat="1" ht="15.5" x14ac:dyDescent="0.35">
      <c r="A156" s="315"/>
      <c r="B156" s="316"/>
      <c r="C156" s="317" t="s">
        <v>742</v>
      </c>
      <c r="D156" s="318"/>
      <c r="E156" s="318"/>
      <c r="F156" s="318"/>
      <c r="G156" s="318"/>
      <c r="H156" s="318"/>
      <c r="I156" s="319"/>
      <c r="J156" s="147">
        <f t="shared" si="45"/>
        <v>0</v>
      </c>
      <c r="K156" s="378"/>
      <c r="L156" s="17"/>
      <c r="N156" s="132"/>
      <c r="O156" s="158"/>
      <c r="P156" s="194"/>
      <c r="Q156" s="174" t="s">
        <v>742</v>
      </c>
      <c r="R156" s="133">
        <f t="shared" si="32"/>
        <v>0</v>
      </c>
      <c r="S156" s="133">
        <f t="shared" si="33"/>
        <v>0</v>
      </c>
      <c r="T156" s="133">
        <f t="shared" si="34"/>
        <v>0</v>
      </c>
      <c r="U156" s="133">
        <f t="shared" si="35"/>
        <v>0</v>
      </c>
      <c r="V156" s="133">
        <f t="shared" si="36"/>
        <v>0</v>
      </c>
      <c r="W156" s="133">
        <f t="shared" si="37"/>
        <v>0</v>
      </c>
      <c r="X156" s="133"/>
      <c r="Y156" s="133"/>
      <c r="Z156" s="134"/>
      <c r="AA156" s="17"/>
      <c r="AC156" s="158"/>
      <c r="AD156" s="194"/>
      <c r="AE156" s="174" t="s">
        <v>742</v>
      </c>
      <c r="AF156" s="136"/>
      <c r="AG156" s="136"/>
      <c r="AH156" s="136"/>
      <c r="AI156" s="136"/>
      <c r="AJ156" s="136"/>
      <c r="AK156" s="136"/>
      <c r="AL156" s="134"/>
      <c r="AM156" s="136"/>
    </row>
    <row r="157" spans="1:39" s="48" customFormat="1" ht="14.5" customHeight="1" x14ac:dyDescent="0.35">
      <c r="A157" s="50"/>
      <c r="B157" s="198" t="s">
        <v>715</v>
      </c>
      <c r="C157" s="383" t="s">
        <v>740</v>
      </c>
      <c r="D157" s="385">
        <f>R157*(1+L157)</f>
        <v>65.173500000000004</v>
      </c>
      <c r="E157" s="385">
        <f>S157*(1+L157)</f>
        <v>71.757000000000005</v>
      </c>
      <c r="F157" s="385">
        <f>T157*(1+L157)</f>
        <v>4.9980000000000002</v>
      </c>
      <c r="G157" s="385">
        <f>U157*(1+L157)</f>
        <v>5.4285000000000005</v>
      </c>
      <c r="H157" s="385">
        <f>V157*(1+L157)</f>
        <v>5.4285000000000005</v>
      </c>
      <c r="I157" s="386">
        <f>W157*(1+L157)</f>
        <v>0</v>
      </c>
      <c r="J157" s="146">
        <f t="shared" si="45"/>
        <v>0</v>
      </c>
      <c r="K157" s="381" t="s">
        <v>88</v>
      </c>
      <c r="L157" s="371">
        <v>0</v>
      </c>
      <c r="M157" s="45"/>
      <c r="N157" s="51"/>
      <c r="O157" s="50"/>
      <c r="P157" s="198" t="s">
        <v>715</v>
      </c>
      <c r="Q157" s="383" t="s">
        <v>740</v>
      </c>
      <c r="R157" s="374">
        <f t="shared" si="32"/>
        <v>65.173500000000004</v>
      </c>
      <c r="S157" s="374">
        <f t="shared" si="33"/>
        <v>71.757000000000005</v>
      </c>
      <c r="T157" s="374">
        <f t="shared" si="34"/>
        <v>4.9980000000000002</v>
      </c>
      <c r="U157" s="374">
        <f t="shared" si="35"/>
        <v>5.4285000000000005</v>
      </c>
      <c r="V157" s="374">
        <f t="shared" si="36"/>
        <v>5.4285000000000005</v>
      </c>
      <c r="W157" s="374">
        <f t="shared" si="37"/>
        <v>0</v>
      </c>
      <c r="X157" s="374"/>
      <c r="Y157" s="374"/>
      <c r="Z157" s="248"/>
      <c r="AA157" s="371">
        <v>0.05</v>
      </c>
      <c r="AB157" s="47"/>
      <c r="AC157" s="50"/>
      <c r="AD157" s="198" t="s">
        <v>715</v>
      </c>
      <c r="AE157" s="383" t="s">
        <v>740</v>
      </c>
      <c r="AF157" s="405">
        <v>62.07</v>
      </c>
      <c r="AG157" s="405">
        <v>68.34</v>
      </c>
      <c r="AH157" s="405">
        <v>4.76</v>
      </c>
      <c r="AI157" s="405">
        <v>5.17</v>
      </c>
      <c r="AJ157" s="405">
        <v>5.17</v>
      </c>
      <c r="AK157" s="405"/>
      <c r="AL157" s="403"/>
      <c r="AM157" s="405"/>
    </row>
    <row r="158" spans="1:39" s="48" customFormat="1" x14ac:dyDescent="0.35">
      <c r="A158" s="50"/>
      <c r="B158" s="197"/>
      <c r="C158" s="383"/>
      <c r="D158" s="385"/>
      <c r="E158" s="385"/>
      <c r="F158" s="385"/>
      <c r="G158" s="385"/>
      <c r="H158" s="385"/>
      <c r="I158" s="386"/>
      <c r="J158" s="146">
        <f t="shared" si="45"/>
        <v>0</v>
      </c>
      <c r="K158" s="384"/>
      <c r="L158" s="372"/>
      <c r="M158" s="45"/>
      <c r="N158" s="51"/>
      <c r="O158" s="50"/>
      <c r="P158" s="197"/>
      <c r="Q158" s="383"/>
      <c r="R158" s="374">
        <f t="shared" si="32"/>
        <v>0</v>
      </c>
      <c r="S158" s="374">
        <f t="shared" si="33"/>
        <v>0</v>
      </c>
      <c r="T158" s="374">
        <f t="shared" si="34"/>
        <v>0</v>
      </c>
      <c r="U158" s="374">
        <f t="shared" si="35"/>
        <v>0</v>
      </c>
      <c r="V158" s="374">
        <f t="shared" si="36"/>
        <v>0</v>
      </c>
      <c r="W158" s="374">
        <f t="shared" si="37"/>
        <v>0</v>
      </c>
      <c r="X158" s="374"/>
      <c r="Y158" s="374"/>
      <c r="Z158" s="248"/>
      <c r="AA158" s="372"/>
      <c r="AB158" s="47"/>
      <c r="AC158" s="50"/>
      <c r="AD158" s="197"/>
      <c r="AE158" s="383"/>
      <c r="AF158" s="405"/>
      <c r="AG158" s="405"/>
      <c r="AH158" s="405"/>
      <c r="AI158" s="405"/>
      <c r="AJ158" s="405"/>
      <c r="AK158" s="405"/>
      <c r="AL158" s="403"/>
      <c r="AM158" s="405"/>
    </row>
    <row r="159" spans="1:39" s="48" customFormat="1" x14ac:dyDescent="0.35">
      <c r="A159" s="50"/>
      <c r="B159" s="197"/>
      <c r="C159" s="383"/>
      <c r="D159" s="385"/>
      <c r="E159" s="385"/>
      <c r="F159" s="385"/>
      <c r="G159" s="385"/>
      <c r="H159" s="385"/>
      <c r="I159" s="386"/>
      <c r="J159" s="146">
        <f t="shared" si="45"/>
        <v>0</v>
      </c>
      <c r="K159" s="384"/>
      <c r="L159" s="372"/>
      <c r="M159" s="45"/>
      <c r="N159" s="51"/>
      <c r="O159" s="50"/>
      <c r="P159" s="197"/>
      <c r="Q159" s="383"/>
      <c r="R159" s="374">
        <f t="shared" si="32"/>
        <v>0</v>
      </c>
      <c r="S159" s="374">
        <f t="shared" si="33"/>
        <v>0</v>
      </c>
      <c r="T159" s="374">
        <f t="shared" si="34"/>
        <v>0</v>
      </c>
      <c r="U159" s="374">
        <f t="shared" si="35"/>
        <v>0</v>
      </c>
      <c r="V159" s="374">
        <f t="shared" si="36"/>
        <v>0</v>
      </c>
      <c r="W159" s="374">
        <f t="shared" si="37"/>
        <v>0</v>
      </c>
      <c r="X159" s="374"/>
      <c r="Y159" s="374"/>
      <c r="Z159" s="248"/>
      <c r="AA159" s="372"/>
      <c r="AB159" s="47"/>
      <c r="AC159" s="50"/>
      <c r="AD159" s="197"/>
      <c r="AE159" s="383"/>
      <c r="AF159" s="405"/>
      <c r="AG159" s="405"/>
      <c r="AH159" s="405"/>
      <c r="AI159" s="405"/>
      <c r="AJ159" s="405"/>
      <c r="AK159" s="405"/>
      <c r="AL159" s="403"/>
      <c r="AM159" s="405"/>
    </row>
    <row r="160" spans="1:39" s="48" customFormat="1" x14ac:dyDescent="0.35">
      <c r="A160" s="50"/>
      <c r="B160" s="197"/>
      <c r="C160" s="383"/>
      <c r="D160" s="385"/>
      <c r="E160" s="385"/>
      <c r="F160" s="385"/>
      <c r="G160" s="385"/>
      <c r="H160" s="385"/>
      <c r="I160" s="386"/>
      <c r="J160" s="146">
        <f t="shared" si="45"/>
        <v>0</v>
      </c>
      <c r="K160" s="382"/>
      <c r="L160" s="373"/>
      <c r="M160" s="45"/>
      <c r="N160" s="51"/>
      <c r="O160" s="50"/>
      <c r="P160" s="197"/>
      <c r="Q160" s="383"/>
      <c r="R160" s="374">
        <f t="shared" si="32"/>
        <v>0</v>
      </c>
      <c r="S160" s="374">
        <f t="shared" si="33"/>
        <v>0</v>
      </c>
      <c r="T160" s="374">
        <f t="shared" si="34"/>
        <v>0</v>
      </c>
      <c r="U160" s="374">
        <f t="shared" si="35"/>
        <v>0</v>
      </c>
      <c r="V160" s="374">
        <f t="shared" si="36"/>
        <v>0</v>
      </c>
      <c r="W160" s="374">
        <f t="shared" si="37"/>
        <v>0</v>
      </c>
      <c r="X160" s="374"/>
      <c r="Y160" s="374"/>
      <c r="Z160" s="248"/>
      <c r="AA160" s="373"/>
      <c r="AB160" s="47"/>
      <c r="AC160" s="50"/>
      <c r="AD160" s="197"/>
      <c r="AE160" s="383"/>
      <c r="AF160" s="405"/>
      <c r="AG160" s="405"/>
      <c r="AH160" s="405"/>
      <c r="AI160" s="405"/>
      <c r="AJ160" s="405"/>
      <c r="AK160" s="405"/>
      <c r="AL160" s="403"/>
      <c r="AM160" s="405"/>
    </row>
    <row r="161" spans="1:39" s="48" customFormat="1" x14ac:dyDescent="0.35">
      <c r="A161" s="50"/>
      <c r="B161" s="199"/>
      <c r="C161" s="251"/>
      <c r="D161" s="253"/>
      <c r="E161" s="253"/>
      <c r="F161" s="253"/>
      <c r="G161" s="253"/>
      <c r="H161" s="253"/>
      <c r="I161" s="254"/>
      <c r="J161" s="148"/>
      <c r="K161" s="252"/>
      <c r="L161" s="142"/>
      <c r="M161" s="45"/>
      <c r="N161" s="51"/>
      <c r="O161" s="50"/>
      <c r="P161" s="199"/>
      <c r="Q161" s="251"/>
      <c r="R161" s="249">
        <f t="shared" si="32"/>
        <v>0</v>
      </c>
      <c r="S161" s="249">
        <f t="shared" si="33"/>
        <v>0</v>
      </c>
      <c r="T161" s="249">
        <f t="shared" si="34"/>
        <v>0</v>
      </c>
      <c r="U161" s="249">
        <f t="shared" si="35"/>
        <v>0</v>
      </c>
      <c r="V161" s="249">
        <f t="shared" si="36"/>
        <v>0</v>
      </c>
      <c r="W161" s="249">
        <f t="shared" si="37"/>
        <v>0</v>
      </c>
      <c r="X161" s="249"/>
      <c r="Y161" s="249"/>
      <c r="Z161" s="248"/>
      <c r="AA161" s="142"/>
      <c r="AB161" s="47"/>
      <c r="AC161" s="50"/>
      <c r="AD161" s="199"/>
      <c r="AE161" s="251"/>
      <c r="AF161" s="247"/>
      <c r="AG161" s="247"/>
      <c r="AH161" s="247"/>
      <c r="AI161" s="247"/>
      <c r="AJ161" s="247"/>
      <c r="AK161" s="247"/>
      <c r="AL161" s="248"/>
      <c r="AM161" s="247"/>
    </row>
    <row r="162" spans="1:39" s="131" customFormat="1" ht="15.5" x14ac:dyDescent="0.35">
      <c r="A162" s="315"/>
      <c r="B162" s="316"/>
      <c r="C162" s="317" t="s">
        <v>743</v>
      </c>
      <c r="D162" s="318"/>
      <c r="E162" s="318"/>
      <c r="F162" s="318"/>
      <c r="G162" s="318"/>
      <c r="H162" s="318"/>
      <c r="I162" s="319"/>
      <c r="J162" s="147">
        <f t="shared" ref="J162:J168" si="46">X162*(1+L162)</f>
        <v>0</v>
      </c>
      <c r="K162" s="252"/>
      <c r="L162" s="17"/>
      <c r="N162" s="132"/>
      <c r="O162" s="158"/>
      <c r="P162" s="194"/>
      <c r="Q162" s="174" t="s">
        <v>743</v>
      </c>
      <c r="R162" s="133">
        <f t="shared" si="32"/>
        <v>0</v>
      </c>
      <c r="S162" s="133">
        <f t="shared" si="33"/>
        <v>0</v>
      </c>
      <c r="T162" s="133">
        <f t="shared" si="34"/>
        <v>0</v>
      </c>
      <c r="U162" s="133">
        <f t="shared" si="35"/>
        <v>0</v>
      </c>
      <c r="V162" s="133">
        <f t="shared" si="36"/>
        <v>0</v>
      </c>
      <c r="W162" s="133">
        <f t="shared" si="37"/>
        <v>0</v>
      </c>
      <c r="X162" s="133"/>
      <c r="Y162" s="133"/>
      <c r="Z162" s="134"/>
      <c r="AA162" s="17"/>
      <c r="AC162" s="158"/>
      <c r="AD162" s="194"/>
      <c r="AE162" s="174" t="s">
        <v>743</v>
      </c>
      <c r="AF162" s="136"/>
      <c r="AG162" s="136"/>
      <c r="AH162" s="136"/>
      <c r="AI162" s="136"/>
      <c r="AJ162" s="136"/>
      <c r="AK162" s="136"/>
      <c r="AL162" s="134"/>
      <c r="AM162" s="136"/>
    </row>
    <row r="163" spans="1:39" s="48" customFormat="1" ht="14.5" customHeight="1" x14ac:dyDescent="0.35">
      <c r="A163" s="50"/>
      <c r="B163" s="197" t="s">
        <v>715</v>
      </c>
      <c r="C163" s="383" t="s">
        <v>744</v>
      </c>
      <c r="D163" s="385">
        <f>R163*(1+L163)</f>
        <v>61.74</v>
      </c>
      <c r="E163" s="385">
        <f>S163*(1+L163)</f>
        <v>68.302499999999995</v>
      </c>
      <c r="F163" s="385">
        <f>T163*(1+L163)</f>
        <v>3.6015000000000001</v>
      </c>
      <c r="G163" s="385">
        <f>U163*(1+L163)</f>
        <v>3.9060000000000006</v>
      </c>
      <c r="H163" s="385">
        <f>V163*(1+L163)</f>
        <v>3.9060000000000006</v>
      </c>
      <c r="I163" s="386">
        <f>W163*(1+L163)</f>
        <v>0</v>
      </c>
      <c r="J163" s="146">
        <f t="shared" si="46"/>
        <v>0</v>
      </c>
      <c r="K163" s="381" t="s">
        <v>88</v>
      </c>
      <c r="L163" s="17">
        <v>0</v>
      </c>
      <c r="M163" s="45"/>
      <c r="N163" s="51"/>
      <c r="O163" s="50"/>
      <c r="P163" s="197" t="s">
        <v>715</v>
      </c>
      <c r="Q163" s="383" t="s">
        <v>744</v>
      </c>
      <c r="R163" s="374">
        <f t="shared" si="32"/>
        <v>61.74</v>
      </c>
      <c r="S163" s="374">
        <f t="shared" si="33"/>
        <v>68.302499999999995</v>
      </c>
      <c r="T163" s="374">
        <f t="shared" si="34"/>
        <v>3.6015000000000001</v>
      </c>
      <c r="U163" s="374">
        <f t="shared" si="35"/>
        <v>3.9060000000000006</v>
      </c>
      <c r="V163" s="374">
        <f t="shared" si="36"/>
        <v>3.9060000000000006</v>
      </c>
      <c r="W163" s="374">
        <f t="shared" si="37"/>
        <v>0</v>
      </c>
      <c r="X163" s="374"/>
      <c r="Y163" s="374"/>
      <c r="Z163" s="248"/>
      <c r="AA163" s="17">
        <v>0.05</v>
      </c>
      <c r="AB163" s="47"/>
      <c r="AC163" s="50"/>
      <c r="AD163" s="197" t="s">
        <v>715</v>
      </c>
      <c r="AE163" s="383" t="s">
        <v>744</v>
      </c>
      <c r="AF163" s="405">
        <v>58.8</v>
      </c>
      <c r="AG163" s="405">
        <v>65.05</v>
      </c>
      <c r="AH163" s="405">
        <v>3.43</v>
      </c>
      <c r="AI163" s="405">
        <v>3.72</v>
      </c>
      <c r="AJ163" s="405">
        <v>3.72</v>
      </c>
      <c r="AK163" s="405"/>
      <c r="AL163" s="403"/>
      <c r="AM163" s="405"/>
    </row>
    <row r="164" spans="1:39" s="48" customFormat="1" x14ac:dyDescent="0.35">
      <c r="A164" s="50"/>
      <c r="B164" s="197"/>
      <c r="C164" s="383"/>
      <c r="D164" s="385"/>
      <c r="E164" s="385"/>
      <c r="F164" s="385"/>
      <c r="G164" s="385"/>
      <c r="H164" s="385"/>
      <c r="I164" s="386"/>
      <c r="J164" s="146">
        <f t="shared" si="46"/>
        <v>0</v>
      </c>
      <c r="K164" s="384"/>
      <c r="L164" s="17">
        <v>0</v>
      </c>
      <c r="M164" s="45"/>
      <c r="N164" s="51"/>
      <c r="O164" s="50"/>
      <c r="P164" s="197"/>
      <c r="Q164" s="383"/>
      <c r="R164" s="374">
        <f t="shared" si="32"/>
        <v>0</v>
      </c>
      <c r="S164" s="374">
        <f t="shared" si="33"/>
        <v>0</v>
      </c>
      <c r="T164" s="374">
        <f t="shared" si="34"/>
        <v>0</v>
      </c>
      <c r="U164" s="374">
        <f t="shared" si="35"/>
        <v>0</v>
      </c>
      <c r="V164" s="374">
        <f t="shared" si="36"/>
        <v>0</v>
      </c>
      <c r="W164" s="374">
        <f t="shared" si="37"/>
        <v>0</v>
      </c>
      <c r="X164" s="374"/>
      <c r="Y164" s="374"/>
      <c r="Z164" s="248"/>
      <c r="AA164" s="17">
        <v>0.05</v>
      </c>
      <c r="AB164" s="47"/>
      <c r="AC164" s="50"/>
      <c r="AD164" s="197"/>
      <c r="AE164" s="383"/>
      <c r="AF164" s="405"/>
      <c r="AG164" s="405"/>
      <c r="AH164" s="405"/>
      <c r="AI164" s="405"/>
      <c r="AJ164" s="405"/>
      <c r="AK164" s="405"/>
      <c r="AL164" s="403"/>
      <c r="AM164" s="405"/>
    </row>
    <row r="165" spans="1:39" s="48" customFormat="1" x14ac:dyDescent="0.35">
      <c r="A165" s="50"/>
      <c r="B165" s="197"/>
      <c r="C165" s="383"/>
      <c r="D165" s="385"/>
      <c r="E165" s="385"/>
      <c r="F165" s="385"/>
      <c r="G165" s="385"/>
      <c r="H165" s="385"/>
      <c r="I165" s="386"/>
      <c r="J165" s="146">
        <f t="shared" si="46"/>
        <v>0</v>
      </c>
      <c r="K165" s="384"/>
      <c r="L165" s="17">
        <v>0</v>
      </c>
      <c r="M165" s="45"/>
      <c r="N165" s="51"/>
      <c r="O165" s="50"/>
      <c r="P165" s="197"/>
      <c r="Q165" s="383"/>
      <c r="R165" s="374">
        <f t="shared" si="32"/>
        <v>0</v>
      </c>
      <c r="S165" s="374">
        <f t="shared" si="33"/>
        <v>0</v>
      </c>
      <c r="T165" s="374">
        <f t="shared" si="34"/>
        <v>0</v>
      </c>
      <c r="U165" s="374">
        <f t="shared" si="35"/>
        <v>0</v>
      </c>
      <c r="V165" s="374">
        <f t="shared" si="36"/>
        <v>0</v>
      </c>
      <c r="W165" s="374">
        <f t="shared" si="37"/>
        <v>0</v>
      </c>
      <c r="X165" s="374"/>
      <c r="Y165" s="374"/>
      <c r="Z165" s="248"/>
      <c r="AA165" s="17">
        <v>0.05</v>
      </c>
      <c r="AB165" s="47"/>
      <c r="AC165" s="50"/>
      <c r="AD165" s="197"/>
      <c r="AE165" s="383"/>
      <c r="AF165" s="405"/>
      <c r="AG165" s="405"/>
      <c r="AH165" s="405"/>
      <c r="AI165" s="405"/>
      <c r="AJ165" s="405"/>
      <c r="AK165" s="405"/>
      <c r="AL165" s="403"/>
      <c r="AM165" s="405"/>
    </row>
    <row r="166" spans="1:39" s="48" customFormat="1" x14ac:dyDescent="0.35">
      <c r="A166" s="50"/>
      <c r="B166" s="197"/>
      <c r="C166" s="383"/>
      <c r="D166" s="385"/>
      <c r="E166" s="385"/>
      <c r="F166" s="385"/>
      <c r="G166" s="385"/>
      <c r="H166" s="385"/>
      <c r="I166" s="386"/>
      <c r="J166" s="146">
        <f t="shared" si="46"/>
        <v>0</v>
      </c>
      <c r="K166" s="382"/>
      <c r="L166" s="17">
        <v>0</v>
      </c>
      <c r="M166" s="45"/>
      <c r="N166" s="51"/>
      <c r="O166" s="50"/>
      <c r="P166" s="197"/>
      <c r="Q166" s="383"/>
      <c r="R166" s="374">
        <f t="shared" si="32"/>
        <v>0</v>
      </c>
      <c r="S166" s="374">
        <f t="shared" si="33"/>
        <v>0</v>
      </c>
      <c r="T166" s="374">
        <f t="shared" si="34"/>
        <v>0</v>
      </c>
      <c r="U166" s="374">
        <f t="shared" si="35"/>
        <v>0</v>
      </c>
      <c r="V166" s="374">
        <f t="shared" si="36"/>
        <v>0</v>
      </c>
      <c r="W166" s="374">
        <f t="shared" si="37"/>
        <v>0</v>
      </c>
      <c r="X166" s="374"/>
      <c r="Y166" s="374"/>
      <c r="Z166" s="248"/>
      <c r="AA166" s="17">
        <v>0.05</v>
      </c>
      <c r="AB166" s="47"/>
      <c r="AC166" s="50"/>
      <c r="AD166" s="197"/>
      <c r="AE166" s="383"/>
      <c r="AF166" s="405"/>
      <c r="AG166" s="405"/>
      <c r="AH166" s="405"/>
      <c r="AI166" s="405"/>
      <c r="AJ166" s="405"/>
      <c r="AK166" s="405"/>
      <c r="AL166" s="403"/>
      <c r="AM166" s="405"/>
    </row>
    <row r="167" spans="1:39" s="48" customFormat="1" ht="14.5" customHeight="1" x14ac:dyDescent="0.35">
      <c r="A167" s="50"/>
      <c r="B167" s="197"/>
      <c r="C167" s="23"/>
      <c r="D167" s="253">
        <f>R167*(1+L167)</f>
        <v>0</v>
      </c>
      <c r="E167" s="253">
        <f>S167*(1+L167)</f>
        <v>0</v>
      </c>
      <c r="F167" s="253">
        <f>T167*(1+L167)</f>
        <v>0</v>
      </c>
      <c r="G167" s="253">
        <f>U167*(1+L167)</f>
        <v>0</v>
      </c>
      <c r="H167" s="253">
        <f>V167*(1+L167)</f>
        <v>0</v>
      </c>
      <c r="I167" s="254">
        <f>W167*(1+L167)</f>
        <v>0</v>
      </c>
      <c r="J167" s="146">
        <f>X167*(1+L167)</f>
        <v>0</v>
      </c>
      <c r="K167" s="263" t="s">
        <v>86</v>
      </c>
      <c r="L167" s="17"/>
      <c r="M167" s="45"/>
      <c r="N167" s="51"/>
      <c r="O167" s="50"/>
      <c r="P167" s="197"/>
      <c r="Q167" s="23"/>
      <c r="R167" s="249">
        <f t="shared" si="32"/>
        <v>0</v>
      </c>
      <c r="S167" s="249">
        <f t="shared" si="33"/>
        <v>0</v>
      </c>
      <c r="T167" s="249">
        <f t="shared" si="34"/>
        <v>0</v>
      </c>
      <c r="U167" s="249">
        <f t="shared" si="35"/>
        <v>0</v>
      </c>
      <c r="V167" s="249">
        <f t="shared" si="36"/>
        <v>0</v>
      </c>
      <c r="W167" s="249">
        <f t="shared" si="37"/>
        <v>0</v>
      </c>
      <c r="X167" s="249"/>
      <c r="Y167" s="249"/>
      <c r="Z167" s="248"/>
      <c r="AA167" s="17">
        <v>0.05</v>
      </c>
      <c r="AB167" s="47"/>
      <c r="AC167" s="50"/>
      <c r="AD167" s="197"/>
      <c r="AE167" s="23"/>
      <c r="AF167" s="247"/>
      <c r="AG167" s="247"/>
      <c r="AH167" s="247"/>
      <c r="AI167" s="247"/>
      <c r="AJ167" s="247"/>
      <c r="AK167" s="247"/>
      <c r="AL167" s="248"/>
      <c r="AM167" s="247"/>
    </row>
    <row r="168" spans="1:39" s="131" customFormat="1" ht="15.5" x14ac:dyDescent="0.35">
      <c r="A168" s="315"/>
      <c r="B168" s="316"/>
      <c r="C168" s="317" t="s">
        <v>749</v>
      </c>
      <c r="D168" s="318"/>
      <c r="E168" s="318"/>
      <c r="F168" s="318"/>
      <c r="G168" s="318"/>
      <c r="H168" s="318"/>
      <c r="I168" s="319"/>
      <c r="J168" s="147">
        <f t="shared" si="46"/>
        <v>0</v>
      </c>
      <c r="K168" s="252"/>
      <c r="L168" s="17"/>
      <c r="N168" s="132"/>
      <c r="O168" s="158"/>
      <c r="P168" s="194"/>
      <c r="Q168" s="174" t="s">
        <v>749</v>
      </c>
      <c r="R168" s="133">
        <f t="shared" si="32"/>
        <v>0</v>
      </c>
      <c r="S168" s="133">
        <f t="shared" si="33"/>
        <v>0</v>
      </c>
      <c r="T168" s="133">
        <f t="shared" si="34"/>
        <v>0</v>
      </c>
      <c r="U168" s="133">
        <f t="shared" si="35"/>
        <v>0</v>
      </c>
      <c r="V168" s="133">
        <f t="shared" si="36"/>
        <v>0</v>
      </c>
      <c r="W168" s="133">
        <f t="shared" si="37"/>
        <v>0</v>
      </c>
      <c r="X168" s="133"/>
      <c r="Y168" s="133"/>
      <c r="Z168" s="134"/>
      <c r="AA168" s="17"/>
      <c r="AC168" s="158"/>
      <c r="AD168" s="194"/>
      <c r="AE168" s="174" t="s">
        <v>749</v>
      </c>
      <c r="AF168" s="136"/>
      <c r="AG168" s="136"/>
      <c r="AH168" s="136"/>
      <c r="AI168" s="136"/>
      <c r="AJ168" s="136"/>
      <c r="AK168" s="136"/>
      <c r="AL168" s="134"/>
      <c r="AM168" s="136"/>
    </row>
    <row r="169" spans="1:39" s="48" customFormat="1" ht="14.5" customHeight="1" x14ac:dyDescent="0.35">
      <c r="A169" s="50"/>
      <c r="B169" s="197" t="s">
        <v>715</v>
      </c>
      <c r="C169" s="383" t="s">
        <v>750</v>
      </c>
      <c r="D169" s="385">
        <f>R169*(1+L169)</f>
        <v>56.038499999999999</v>
      </c>
      <c r="E169" s="385">
        <f>S169*(1+L169)</f>
        <v>59.944500000000005</v>
      </c>
      <c r="F169" s="385">
        <v>1.97</v>
      </c>
      <c r="G169" s="385">
        <v>1.61</v>
      </c>
      <c r="H169" s="385">
        <v>1.41</v>
      </c>
      <c r="I169" s="386">
        <f>W169*(1+L169)</f>
        <v>0</v>
      </c>
      <c r="J169" s="146">
        <f t="shared" ref="J169:J175" si="47">X169*(1+L169)</f>
        <v>0</v>
      </c>
      <c r="K169" s="381" t="s">
        <v>88</v>
      </c>
      <c r="L169" s="371">
        <v>0</v>
      </c>
      <c r="M169" s="45"/>
      <c r="N169" s="51"/>
      <c r="O169" s="50"/>
      <c r="P169" s="197" t="s">
        <v>715</v>
      </c>
      <c r="Q169" s="383" t="s">
        <v>750</v>
      </c>
      <c r="R169" s="374">
        <f t="shared" si="32"/>
        <v>56.038499999999999</v>
      </c>
      <c r="S169" s="374">
        <f t="shared" si="33"/>
        <v>59.944500000000005</v>
      </c>
      <c r="T169" s="374">
        <f t="shared" si="34"/>
        <v>2.0685000000000002</v>
      </c>
      <c r="U169" s="374">
        <f t="shared" si="35"/>
        <v>2.2470000000000003</v>
      </c>
      <c r="V169" s="374">
        <f t="shared" si="36"/>
        <v>2.2470000000000003</v>
      </c>
      <c r="W169" s="374">
        <f t="shared" si="37"/>
        <v>0</v>
      </c>
      <c r="X169" s="374"/>
      <c r="Y169" s="374"/>
      <c r="Z169" s="248"/>
      <c r="AA169" s="371">
        <v>0.05</v>
      </c>
      <c r="AB169" s="47"/>
      <c r="AC169" s="50"/>
      <c r="AD169" s="197" t="s">
        <v>715</v>
      </c>
      <c r="AE169" s="383" t="s">
        <v>750</v>
      </c>
      <c r="AF169" s="405">
        <v>53.37</v>
      </c>
      <c r="AG169" s="405">
        <v>57.09</v>
      </c>
      <c r="AH169" s="405">
        <v>1.97</v>
      </c>
      <c r="AI169" s="405">
        <v>2.14</v>
      </c>
      <c r="AJ169" s="405">
        <v>2.14</v>
      </c>
      <c r="AK169" s="405"/>
      <c r="AL169" s="403"/>
      <c r="AM169" s="405"/>
    </row>
    <row r="170" spans="1:39" s="48" customFormat="1" x14ac:dyDescent="0.35">
      <c r="A170" s="50"/>
      <c r="B170" s="197"/>
      <c r="C170" s="383"/>
      <c r="D170" s="385"/>
      <c r="E170" s="385"/>
      <c r="F170" s="385"/>
      <c r="G170" s="385"/>
      <c r="H170" s="385"/>
      <c r="I170" s="386"/>
      <c r="J170" s="146">
        <f t="shared" si="47"/>
        <v>0</v>
      </c>
      <c r="K170" s="384"/>
      <c r="L170" s="372"/>
      <c r="M170" s="45"/>
      <c r="N170" s="51"/>
      <c r="O170" s="50"/>
      <c r="P170" s="197"/>
      <c r="Q170" s="383"/>
      <c r="R170" s="374">
        <f t="shared" si="32"/>
        <v>0</v>
      </c>
      <c r="S170" s="374">
        <f t="shared" si="33"/>
        <v>0</v>
      </c>
      <c r="T170" s="374">
        <f t="shared" si="34"/>
        <v>0</v>
      </c>
      <c r="U170" s="374">
        <f t="shared" si="35"/>
        <v>0</v>
      </c>
      <c r="V170" s="374">
        <f t="shared" si="36"/>
        <v>0</v>
      </c>
      <c r="W170" s="374">
        <f t="shared" si="37"/>
        <v>0</v>
      </c>
      <c r="X170" s="374"/>
      <c r="Y170" s="374"/>
      <c r="Z170" s="248"/>
      <c r="AA170" s="372"/>
      <c r="AB170" s="47"/>
      <c r="AC170" s="50"/>
      <c r="AD170" s="197"/>
      <c r="AE170" s="383"/>
      <c r="AF170" s="405"/>
      <c r="AG170" s="405"/>
      <c r="AH170" s="405"/>
      <c r="AI170" s="405"/>
      <c r="AJ170" s="405"/>
      <c r="AK170" s="405"/>
      <c r="AL170" s="403"/>
      <c r="AM170" s="405"/>
    </row>
    <row r="171" spans="1:39" s="131" customFormat="1" ht="15.5" x14ac:dyDescent="0.35">
      <c r="A171" s="315"/>
      <c r="B171" s="316"/>
      <c r="C171" s="317" t="s">
        <v>752</v>
      </c>
      <c r="D171" s="318"/>
      <c r="E171" s="318"/>
      <c r="F171" s="318"/>
      <c r="G171" s="318"/>
      <c r="H171" s="318"/>
      <c r="I171" s="319"/>
      <c r="J171" s="147">
        <f t="shared" si="47"/>
        <v>0</v>
      </c>
      <c r="K171" s="252"/>
      <c r="L171" s="17"/>
      <c r="N171" s="132"/>
      <c r="O171" s="158"/>
      <c r="P171" s="194"/>
      <c r="Q171" s="174" t="s">
        <v>752</v>
      </c>
      <c r="R171" s="133">
        <f t="shared" si="32"/>
        <v>0</v>
      </c>
      <c r="S171" s="133">
        <f t="shared" si="33"/>
        <v>0</v>
      </c>
      <c r="T171" s="133">
        <f t="shared" si="34"/>
        <v>0</v>
      </c>
      <c r="U171" s="133">
        <f t="shared" si="35"/>
        <v>0</v>
      </c>
      <c r="V171" s="133">
        <f t="shared" si="36"/>
        <v>0</v>
      </c>
      <c r="W171" s="133">
        <f t="shared" si="37"/>
        <v>0</v>
      </c>
      <c r="X171" s="133"/>
      <c r="Y171" s="133"/>
      <c r="Z171" s="134"/>
      <c r="AA171" s="17"/>
      <c r="AC171" s="158"/>
      <c r="AD171" s="194"/>
      <c r="AE171" s="174" t="s">
        <v>752</v>
      </c>
      <c r="AF171" s="136"/>
      <c r="AG171" s="136"/>
      <c r="AH171" s="136"/>
      <c r="AI171" s="136"/>
      <c r="AJ171" s="136"/>
      <c r="AK171" s="136"/>
      <c r="AL171" s="134"/>
      <c r="AM171" s="136"/>
    </row>
    <row r="172" spans="1:39" s="48" customFormat="1" ht="14.5" customHeight="1" x14ac:dyDescent="0.35">
      <c r="A172" s="50"/>
      <c r="B172" s="197" t="s">
        <v>715</v>
      </c>
      <c r="C172" s="383" t="s">
        <v>751</v>
      </c>
      <c r="D172" s="385">
        <f>R172*(1+L172)</f>
        <v>65.173500000000004</v>
      </c>
      <c r="E172" s="385">
        <f>S172*(1+L172)</f>
        <v>71.757000000000005</v>
      </c>
      <c r="F172" s="385">
        <f>T172*(1+L172)</f>
        <v>4.9980000000000002</v>
      </c>
      <c r="G172" s="385">
        <f>U172*(1+L172)</f>
        <v>5.4285000000000005</v>
      </c>
      <c r="H172" s="385">
        <f>V172*(1+L172)</f>
        <v>5.4285000000000005</v>
      </c>
      <c r="I172" s="386">
        <f>W172*(1+L172)</f>
        <v>0</v>
      </c>
      <c r="J172" s="146">
        <f t="shared" si="47"/>
        <v>0</v>
      </c>
      <c r="K172" s="381" t="s">
        <v>88</v>
      </c>
      <c r="L172" s="371">
        <v>0</v>
      </c>
      <c r="M172" s="45"/>
      <c r="N172" s="51"/>
      <c r="O172" s="50"/>
      <c r="P172" s="197" t="s">
        <v>715</v>
      </c>
      <c r="Q172" s="383" t="s">
        <v>751</v>
      </c>
      <c r="R172" s="374">
        <f t="shared" si="32"/>
        <v>65.173500000000004</v>
      </c>
      <c r="S172" s="374">
        <f t="shared" si="33"/>
        <v>71.757000000000005</v>
      </c>
      <c r="T172" s="374">
        <f t="shared" si="34"/>
        <v>4.9980000000000002</v>
      </c>
      <c r="U172" s="374">
        <f t="shared" si="35"/>
        <v>5.4285000000000005</v>
      </c>
      <c r="V172" s="374">
        <f t="shared" si="36"/>
        <v>5.4285000000000005</v>
      </c>
      <c r="W172" s="374">
        <f t="shared" si="37"/>
        <v>0</v>
      </c>
      <c r="X172" s="374"/>
      <c r="Y172" s="374"/>
      <c r="Z172" s="248"/>
      <c r="AA172" s="371">
        <v>0.05</v>
      </c>
      <c r="AB172" s="47"/>
      <c r="AC172" s="50"/>
      <c r="AD172" s="197" t="s">
        <v>715</v>
      </c>
      <c r="AE172" s="383" t="s">
        <v>751</v>
      </c>
      <c r="AF172" s="405">
        <v>62.07</v>
      </c>
      <c r="AG172" s="405">
        <v>68.34</v>
      </c>
      <c r="AH172" s="405">
        <v>4.76</v>
      </c>
      <c r="AI172" s="405">
        <v>5.17</v>
      </c>
      <c r="AJ172" s="405">
        <v>5.17</v>
      </c>
      <c r="AK172" s="405"/>
      <c r="AL172" s="403"/>
      <c r="AM172" s="405"/>
    </row>
    <row r="173" spans="1:39" s="48" customFormat="1" x14ac:dyDescent="0.35">
      <c r="A173" s="50"/>
      <c r="B173" s="197"/>
      <c r="C173" s="383"/>
      <c r="D173" s="385"/>
      <c r="E173" s="385"/>
      <c r="F173" s="385"/>
      <c r="G173" s="385"/>
      <c r="H173" s="385"/>
      <c r="I173" s="386"/>
      <c r="J173" s="146">
        <f t="shared" si="47"/>
        <v>0</v>
      </c>
      <c r="K173" s="387"/>
      <c r="L173" s="372"/>
      <c r="M173" s="45"/>
      <c r="N173" s="51"/>
      <c r="O173" s="50"/>
      <c r="P173" s="197"/>
      <c r="Q173" s="383"/>
      <c r="R173" s="374">
        <f t="shared" si="32"/>
        <v>0</v>
      </c>
      <c r="S173" s="374">
        <f t="shared" si="33"/>
        <v>0</v>
      </c>
      <c r="T173" s="374">
        <f t="shared" si="34"/>
        <v>0</v>
      </c>
      <c r="U173" s="374">
        <f t="shared" si="35"/>
        <v>0</v>
      </c>
      <c r="V173" s="374">
        <f t="shared" si="36"/>
        <v>0</v>
      </c>
      <c r="W173" s="374">
        <f t="shared" si="37"/>
        <v>0</v>
      </c>
      <c r="X173" s="374"/>
      <c r="Y173" s="374"/>
      <c r="Z173" s="248"/>
      <c r="AA173" s="372"/>
      <c r="AB173" s="47"/>
      <c r="AC173" s="50"/>
      <c r="AD173" s="197"/>
      <c r="AE173" s="383"/>
      <c r="AF173" s="405"/>
      <c r="AG173" s="405"/>
      <c r="AH173" s="405"/>
      <c r="AI173" s="405"/>
      <c r="AJ173" s="405"/>
      <c r="AK173" s="405"/>
      <c r="AL173" s="403"/>
      <c r="AM173" s="405"/>
    </row>
    <row r="174" spans="1:39" s="131" customFormat="1" ht="15.5" x14ac:dyDescent="0.35">
      <c r="A174" s="315"/>
      <c r="B174" s="316"/>
      <c r="C174" s="317" t="s">
        <v>745</v>
      </c>
      <c r="D174" s="318"/>
      <c r="E174" s="318"/>
      <c r="F174" s="318"/>
      <c r="G174" s="318"/>
      <c r="H174" s="318"/>
      <c r="I174" s="319"/>
      <c r="J174" s="147">
        <f t="shared" si="47"/>
        <v>0</v>
      </c>
      <c r="K174" s="252"/>
      <c r="L174" s="17"/>
      <c r="N174" s="132"/>
      <c r="O174" s="158"/>
      <c r="P174" s="194"/>
      <c r="Q174" s="174" t="s">
        <v>745</v>
      </c>
      <c r="R174" s="133">
        <f t="shared" si="32"/>
        <v>0</v>
      </c>
      <c r="S174" s="133">
        <f t="shared" si="33"/>
        <v>0</v>
      </c>
      <c r="T174" s="133">
        <f t="shared" si="34"/>
        <v>0</v>
      </c>
      <c r="U174" s="133">
        <f t="shared" si="35"/>
        <v>0</v>
      </c>
      <c r="V174" s="133">
        <f t="shared" si="36"/>
        <v>0</v>
      </c>
      <c r="W174" s="133">
        <f t="shared" si="37"/>
        <v>0</v>
      </c>
      <c r="X174" s="133"/>
      <c r="Y174" s="133"/>
      <c r="Z174" s="134"/>
      <c r="AA174" s="17"/>
      <c r="AC174" s="158"/>
      <c r="AD174" s="194"/>
      <c r="AE174" s="174" t="s">
        <v>745</v>
      </c>
      <c r="AF174" s="136"/>
      <c r="AG174" s="136"/>
      <c r="AH174" s="136"/>
      <c r="AI174" s="136"/>
      <c r="AJ174" s="136"/>
      <c r="AK174" s="136"/>
      <c r="AL174" s="134"/>
      <c r="AM174" s="136"/>
    </row>
    <row r="175" spans="1:39" s="48" customFormat="1" ht="14.5" customHeight="1" x14ac:dyDescent="0.35">
      <c r="A175" s="50"/>
      <c r="B175" s="197" t="s">
        <v>715</v>
      </c>
      <c r="C175" s="397" t="s">
        <v>758</v>
      </c>
      <c r="D175" s="399">
        <f>R175*(1+L175)</f>
        <v>65.173500000000004</v>
      </c>
      <c r="E175" s="399">
        <f>S175*(1+L175)</f>
        <v>71.757000000000005</v>
      </c>
      <c r="F175" s="399">
        <f>T175*(1+L175)</f>
        <v>4.9980000000000002</v>
      </c>
      <c r="G175" s="399">
        <f>U175*(1+L175)</f>
        <v>5.4285000000000005</v>
      </c>
      <c r="H175" s="399">
        <f>V175*(1+L175)</f>
        <v>5.4285000000000005</v>
      </c>
      <c r="I175" s="401">
        <f>W175*(1+L175)</f>
        <v>0</v>
      </c>
      <c r="J175" s="146">
        <f t="shared" si="47"/>
        <v>0</v>
      </c>
      <c r="K175" s="250" t="s">
        <v>88</v>
      </c>
      <c r="L175" s="17">
        <v>0</v>
      </c>
      <c r="M175" s="45"/>
      <c r="N175" s="51"/>
      <c r="O175" s="50"/>
      <c r="P175" s="197" t="s">
        <v>715</v>
      </c>
      <c r="Q175" s="397" t="s">
        <v>758</v>
      </c>
      <c r="R175" s="249">
        <f t="shared" si="32"/>
        <v>65.173500000000004</v>
      </c>
      <c r="S175" s="249">
        <f t="shared" si="33"/>
        <v>71.757000000000005</v>
      </c>
      <c r="T175" s="249">
        <f t="shared" si="34"/>
        <v>4.9980000000000002</v>
      </c>
      <c r="U175" s="249">
        <f t="shared" si="35"/>
        <v>5.4285000000000005</v>
      </c>
      <c r="V175" s="249">
        <f t="shared" si="36"/>
        <v>5.4285000000000005</v>
      </c>
      <c r="W175" s="249">
        <f t="shared" si="37"/>
        <v>0</v>
      </c>
      <c r="X175" s="249"/>
      <c r="Y175" s="249"/>
      <c r="Z175" s="248"/>
      <c r="AA175" s="17">
        <v>0.05</v>
      </c>
      <c r="AB175" s="47"/>
      <c r="AC175" s="50"/>
      <c r="AD175" s="197" t="s">
        <v>715</v>
      </c>
      <c r="AE175" s="397" t="s">
        <v>758</v>
      </c>
      <c r="AF175" s="404">
        <v>62.07</v>
      </c>
      <c r="AG175" s="403">
        <v>68.34</v>
      </c>
      <c r="AH175" s="403">
        <v>4.76</v>
      </c>
      <c r="AI175" s="403">
        <v>5.17</v>
      </c>
      <c r="AJ175" s="403">
        <v>5.17</v>
      </c>
      <c r="AK175" s="403">
        <v>0</v>
      </c>
      <c r="AL175" s="403"/>
      <c r="AM175" s="403">
        <v>0</v>
      </c>
    </row>
    <row r="176" spans="1:39" s="48" customFormat="1" x14ac:dyDescent="0.35">
      <c r="A176" s="55"/>
      <c r="B176" s="200"/>
      <c r="C176" s="398"/>
      <c r="D176" s="400"/>
      <c r="E176" s="400"/>
      <c r="F176" s="400"/>
      <c r="G176" s="400"/>
      <c r="H176" s="400"/>
      <c r="I176" s="402"/>
      <c r="J176" s="149"/>
      <c r="K176" s="64"/>
      <c r="L176" s="30"/>
      <c r="M176" s="45"/>
      <c r="N176" s="51"/>
      <c r="O176" s="55"/>
      <c r="P176" s="200"/>
      <c r="Q176" s="398"/>
      <c r="R176" s="249">
        <f t="shared" si="32"/>
        <v>0</v>
      </c>
      <c r="S176" s="249">
        <f t="shared" si="33"/>
        <v>0</v>
      </c>
      <c r="T176" s="249">
        <f t="shared" si="34"/>
        <v>0</v>
      </c>
      <c r="U176" s="249">
        <f t="shared" si="35"/>
        <v>0</v>
      </c>
      <c r="V176" s="249">
        <f t="shared" si="36"/>
        <v>0</v>
      </c>
      <c r="W176" s="249">
        <f t="shared" si="37"/>
        <v>0</v>
      </c>
      <c r="X176" s="249"/>
      <c r="Y176" s="249"/>
      <c r="Z176" s="248"/>
      <c r="AA176" s="30"/>
      <c r="AB176" s="47"/>
      <c r="AC176" s="55"/>
      <c r="AD176" s="200"/>
      <c r="AE176" s="398"/>
      <c r="AF176" s="404"/>
      <c r="AG176" s="403"/>
      <c r="AH176" s="403"/>
      <c r="AI176" s="403"/>
      <c r="AJ176" s="403"/>
      <c r="AK176" s="403"/>
      <c r="AL176" s="403"/>
      <c r="AM176" s="403"/>
    </row>
    <row r="177" spans="1:69" s="48" customFormat="1" x14ac:dyDescent="0.35">
      <c r="A177" s="56"/>
      <c r="B177" s="56"/>
      <c r="C177" s="31"/>
      <c r="D177" s="31"/>
      <c r="E177" s="32"/>
      <c r="F177" s="32"/>
      <c r="G177" s="32"/>
      <c r="H177" s="32"/>
      <c r="I177" s="32"/>
      <c r="J177" s="177"/>
      <c r="K177" s="178"/>
      <c r="L177" s="135"/>
      <c r="M177" s="45"/>
      <c r="N177" s="51"/>
      <c r="O177" s="56"/>
      <c r="P177" s="56"/>
      <c r="Q177" s="31"/>
      <c r="R177" s="249"/>
      <c r="S177" s="249"/>
      <c r="T177" s="249"/>
      <c r="U177" s="249"/>
      <c r="V177" s="249"/>
      <c r="W177" s="249"/>
      <c r="X177" s="249"/>
      <c r="Y177" s="249"/>
      <c r="Z177" s="248"/>
      <c r="AA177" s="135"/>
      <c r="AB177" s="47"/>
      <c r="AC177" s="56"/>
      <c r="AD177" s="56"/>
      <c r="AE177" s="31"/>
      <c r="AF177" s="35"/>
      <c r="AG177" s="35"/>
      <c r="AH177" s="35"/>
      <c r="AI177" s="35"/>
      <c r="AJ177" s="35"/>
      <c r="AK177" s="35"/>
      <c r="AL177" s="35"/>
      <c r="AM177" s="35"/>
    </row>
    <row r="178" spans="1:69" s="35" customFormat="1" ht="15.5" x14ac:dyDescent="0.35">
      <c r="A178" s="394" t="s">
        <v>736</v>
      </c>
      <c r="B178" s="395"/>
      <c r="C178" s="395"/>
      <c r="D178" s="395"/>
      <c r="E178" s="395"/>
      <c r="F178" s="395"/>
      <c r="G178" s="395"/>
      <c r="H178" s="395"/>
      <c r="I178" s="396"/>
      <c r="J178" s="32"/>
      <c r="K178" s="32"/>
      <c r="L178" s="32"/>
      <c r="M178" s="57"/>
      <c r="N178" s="58"/>
      <c r="O178" s="34"/>
      <c r="P178" s="34"/>
      <c r="Q178" s="34"/>
      <c r="AA178" s="32"/>
      <c r="AB178" s="57"/>
      <c r="AC178" s="34"/>
      <c r="AD178" s="34"/>
      <c r="AE178" s="34"/>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row>
    <row r="179" spans="1:69" s="35" customFormat="1" ht="15" customHeight="1" x14ac:dyDescent="0.35">
      <c r="A179" s="388" t="s">
        <v>1131</v>
      </c>
      <c r="B179" s="389"/>
      <c r="C179" s="389"/>
      <c r="D179" s="389"/>
      <c r="E179" s="389"/>
      <c r="F179" s="389"/>
      <c r="G179" s="389"/>
      <c r="H179" s="389"/>
      <c r="I179" s="390"/>
      <c r="J179" s="32"/>
      <c r="K179" s="32"/>
      <c r="L179" s="32"/>
      <c r="M179" s="57"/>
      <c r="N179" s="58"/>
      <c r="O179" s="34"/>
      <c r="P179" s="34"/>
      <c r="Q179" s="34"/>
      <c r="AA179" s="32"/>
      <c r="AB179" s="57"/>
      <c r="AC179" s="34"/>
      <c r="AD179" s="34"/>
      <c r="AE179" s="34"/>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row>
    <row r="180" spans="1:69" s="35" customFormat="1" x14ac:dyDescent="0.35">
      <c r="A180" s="388"/>
      <c r="B180" s="389"/>
      <c r="C180" s="389"/>
      <c r="D180" s="389"/>
      <c r="E180" s="389"/>
      <c r="F180" s="389"/>
      <c r="G180" s="389"/>
      <c r="H180" s="389"/>
      <c r="I180" s="390"/>
      <c r="J180" s="32"/>
      <c r="K180" s="32"/>
      <c r="L180" s="32"/>
      <c r="M180" s="57"/>
      <c r="N180" s="58"/>
      <c r="O180" s="34"/>
      <c r="P180" s="34"/>
      <c r="Q180" s="34"/>
      <c r="AA180" s="32"/>
      <c r="AB180" s="57"/>
      <c r="AC180" s="34"/>
      <c r="AD180" s="34"/>
      <c r="AE180" s="34"/>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row>
    <row r="181" spans="1:69" s="35" customFormat="1" x14ac:dyDescent="0.35">
      <c r="A181" s="388"/>
      <c r="B181" s="389"/>
      <c r="C181" s="389"/>
      <c r="D181" s="389"/>
      <c r="E181" s="389"/>
      <c r="F181" s="389"/>
      <c r="G181" s="389"/>
      <c r="H181" s="389"/>
      <c r="I181" s="390"/>
      <c r="J181" s="32"/>
      <c r="K181" s="32"/>
      <c r="L181" s="32"/>
      <c r="M181" s="57"/>
      <c r="N181" s="58"/>
      <c r="O181" s="34"/>
      <c r="P181" s="34"/>
      <c r="Q181" s="34"/>
      <c r="AA181" s="32"/>
      <c r="AB181" s="57"/>
      <c r="AC181" s="34"/>
      <c r="AD181" s="34"/>
      <c r="AE181" s="34"/>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row>
    <row r="182" spans="1:69" s="35" customFormat="1" x14ac:dyDescent="0.35">
      <c r="A182" s="388"/>
      <c r="B182" s="389"/>
      <c r="C182" s="389"/>
      <c r="D182" s="389"/>
      <c r="E182" s="389"/>
      <c r="F182" s="389"/>
      <c r="G182" s="389"/>
      <c r="H182" s="389"/>
      <c r="I182" s="390"/>
      <c r="J182" s="32"/>
      <c r="K182" s="32"/>
      <c r="L182" s="32"/>
      <c r="M182" s="57"/>
      <c r="N182" s="58"/>
      <c r="O182" s="34"/>
      <c r="P182" s="34"/>
      <c r="Q182" s="34"/>
      <c r="AA182" s="32"/>
      <c r="AB182" s="57"/>
      <c r="AC182" s="34"/>
      <c r="AD182" s="34"/>
      <c r="AE182" s="34"/>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row>
    <row r="183" spans="1:69" s="35" customFormat="1" x14ac:dyDescent="0.35">
      <c r="A183" s="388"/>
      <c r="B183" s="389"/>
      <c r="C183" s="389"/>
      <c r="D183" s="389"/>
      <c r="E183" s="389"/>
      <c r="F183" s="389"/>
      <c r="G183" s="389"/>
      <c r="H183" s="389"/>
      <c r="I183" s="390"/>
      <c r="J183" s="32"/>
      <c r="K183" s="32"/>
      <c r="L183" s="32"/>
      <c r="M183" s="57"/>
      <c r="N183" s="58"/>
      <c r="O183" s="34"/>
      <c r="P183" s="34"/>
      <c r="Q183" s="34"/>
      <c r="AA183" s="32"/>
      <c r="AB183" s="57"/>
      <c r="AC183" s="34"/>
      <c r="AD183" s="34"/>
      <c r="AE183" s="34"/>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row>
    <row r="184" spans="1:69" s="35" customFormat="1" x14ac:dyDescent="0.35">
      <c r="A184" s="388"/>
      <c r="B184" s="389"/>
      <c r="C184" s="389"/>
      <c r="D184" s="389"/>
      <c r="E184" s="389"/>
      <c r="F184" s="389"/>
      <c r="G184" s="389"/>
      <c r="H184" s="389"/>
      <c r="I184" s="390"/>
      <c r="J184" s="32"/>
      <c r="K184" s="32"/>
      <c r="L184" s="32"/>
      <c r="M184" s="57"/>
      <c r="N184" s="58"/>
      <c r="O184" s="34"/>
      <c r="P184" s="34"/>
      <c r="Q184" s="34"/>
      <c r="AA184" s="32"/>
      <c r="AB184" s="57"/>
      <c r="AC184" s="34"/>
      <c r="AD184" s="34"/>
      <c r="AE184" s="34"/>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row>
    <row r="185" spans="1:69" s="35" customFormat="1" x14ac:dyDescent="0.35">
      <c r="A185" s="388"/>
      <c r="B185" s="389"/>
      <c r="C185" s="389"/>
      <c r="D185" s="389"/>
      <c r="E185" s="389"/>
      <c r="F185" s="389"/>
      <c r="G185" s="389"/>
      <c r="H185" s="389"/>
      <c r="I185" s="390"/>
      <c r="J185" s="32"/>
      <c r="K185" s="32"/>
      <c r="L185" s="32"/>
      <c r="M185" s="57"/>
      <c r="N185" s="58"/>
      <c r="O185" s="34"/>
      <c r="P185" s="34"/>
      <c r="Q185" s="34"/>
      <c r="AA185" s="32"/>
      <c r="AB185" s="57"/>
      <c r="AC185" s="34"/>
      <c r="AD185" s="34"/>
      <c r="AE185" s="34"/>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row>
    <row r="186" spans="1:69" s="35" customFormat="1" x14ac:dyDescent="0.35">
      <c r="A186" s="388"/>
      <c r="B186" s="389"/>
      <c r="C186" s="389"/>
      <c r="D186" s="389"/>
      <c r="E186" s="389"/>
      <c r="F186" s="389"/>
      <c r="G186" s="389"/>
      <c r="H186" s="389"/>
      <c r="I186" s="390"/>
      <c r="J186" s="32"/>
      <c r="K186" s="32"/>
      <c r="L186" s="32"/>
      <c r="M186" s="57"/>
      <c r="N186" s="58"/>
      <c r="O186" s="34"/>
      <c r="P186" s="34"/>
      <c r="Q186" s="34"/>
      <c r="AA186" s="32"/>
      <c r="AB186" s="57"/>
      <c r="AC186" s="34"/>
      <c r="AD186" s="34"/>
      <c r="AE186" s="34"/>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row>
    <row r="187" spans="1:69" s="35" customFormat="1" x14ac:dyDescent="0.35">
      <c r="A187" s="388"/>
      <c r="B187" s="389"/>
      <c r="C187" s="389"/>
      <c r="D187" s="389"/>
      <c r="E187" s="389"/>
      <c r="F187" s="389"/>
      <c r="G187" s="389"/>
      <c r="H187" s="389"/>
      <c r="I187" s="390"/>
      <c r="J187" s="32"/>
      <c r="K187" s="32"/>
      <c r="L187" s="32"/>
      <c r="M187" s="57"/>
      <c r="N187" s="58"/>
      <c r="O187" s="34"/>
      <c r="P187" s="34"/>
      <c r="Q187" s="34"/>
      <c r="AA187" s="32"/>
      <c r="AB187" s="57"/>
      <c r="AC187" s="34"/>
      <c r="AD187" s="34"/>
      <c r="AE187" s="34"/>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row>
    <row r="188" spans="1:69" s="35" customFormat="1" x14ac:dyDescent="0.35">
      <c r="A188" s="388"/>
      <c r="B188" s="389"/>
      <c r="C188" s="389"/>
      <c r="D188" s="389"/>
      <c r="E188" s="389"/>
      <c r="F188" s="389"/>
      <c r="G188" s="389"/>
      <c r="H188" s="389"/>
      <c r="I188" s="390"/>
      <c r="J188" s="32"/>
      <c r="K188" s="32"/>
      <c r="L188" s="32"/>
      <c r="M188" s="57"/>
      <c r="N188" s="58"/>
      <c r="O188" s="34"/>
      <c r="P188" s="34"/>
      <c r="Q188" s="34"/>
      <c r="AA188" s="32"/>
      <c r="AB188" s="57"/>
      <c r="AC188" s="34"/>
      <c r="AD188" s="34"/>
      <c r="AE188" s="34"/>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row>
    <row r="189" spans="1:69" s="35" customFormat="1" x14ac:dyDescent="0.35">
      <c r="A189" s="388"/>
      <c r="B189" s="389"/>
      <c r="C189" s="389"/>
      <c r="D189" s="389"/>
      <c r="E189" s="389"/>
      <c r="F189" s="389"/>
      <c r="G189" s="389"/>
      <c r="H189" s="389"/>
      <c r="I189" s="390"/>
      <c r="J189" s="32"/>
      <c r="K189" s="32"/>
      <c r="L189" s="32"/>
      <c r="M189" s="57"/>
      <c r="N189" s="58"/>
      <c r="O189" s="34"/>
      <c r="P189" s="34"/>
      <c r="Q189" s="34"/>
      <c r="AA189" s="32"/>
      <c r="AB189" s="57"/>
      <c r="AC189" s="34"/>
      <c r="AD189" s="34"/>
      <c r="AE189" s="34"/>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row>
    <row r="190" spans="1:69" s="35" customFormat="1" x14ac:dyDescent="0.35">
      <c r="A190" s="391"/>
      <c r="B190" s="392"/>
      <c r="C190" s="392"/>
      <c r="D190" s="392"/>
      <c r="E190" s="392"/>
      <c r="F190" s="392"/>
      <c r="G190" s="392"/>
      <c r="H190" s="392"/>
      <c r="I190" s="393"/>
      <c r="J190" s="32"/>
      <c r="K190" s="32"/>
      <c r="L190" s="32"/>
      <c r="M190" s="57"/>
      <c r="N190" s="58"/>
      <c r="O190" s="34"/>
      <c r="P190" s="34"/>
      <c r="Q190" s="34"/>
      <c r="AA190" s="32"/>
      <c r="AB190" s="57"/>
      <c r="AC190" s="34"/>
      <c r="AD190" s="34"/>
      <c r="AE190" s="34"/>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row>
    <row r="191" spans="1:69" s="35" customFormat="1" x14ac:dyDescent="0.35">
      <c r="A191" s="56"/>
      <c r="B191" s="56"/>
      <c r="C191" s="31"/>
      <c r="D191" s="31"/>
      <c r="E191" s="32"/>
      <c r="F191" s="32"/>
      <c r="G191" s="32"/>
      <c r="H191" s="32"/>
      <c r="I191" s="32"/>
      <c r="J191" s="32"/>
      <c r="K191" s="32"/>
      <c r="L191" s="32"/>
      <c r="M191" s="57"/>
      <c r="N191" s="58"/>
      <c r="O191" s="56"/>
      <c r="P191" s="56"/>
      <c r="Q191" s="31"/>
      <c r="AA191" s="32"/>
      <c r="AB191" s="57"/>
      <c r="AC191" s="56"/>
      <c r="AD191" s="56"/>
      <c r="AE191" s="31"/>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row>
    <row r="192" spans="1:69" s="35" customFormat="1" x14ac:dyDescent="0.35">
      <c r="A192" s="56"/>
      <c r="B192" s="56"/>
      <c r="C192" s="31"/>
      <c r="D192" s="31"/>
      <c r="E192" s="32"/>
      <c r="F192" s="32"/>
      <c r="G192" s="32"/>
      <c r="H192" s="32"/>
      <c r="I192" s="32"/>
      <c r="J192" s="32"/>
      <c r="K192" s="32"/>
      <c r="L192" s="32"/>
      <c r="M192" s="57"/>
      <c r="N192" s="58"/>
      <c r="O192" s="56"/>
      <c r="P192" s="56"/>
      <c r="Q192" s="31"/>
      <c r="AA192" s="32"/>
      <c r="AB192" s="57"/>
      <c r="AC192" s="56"/>
      <c r="AD192" s="56"/>
      <c r="AE192" s="31"/>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row>
    <row r="193" spans="1:69" s="35" customFormat="1" x14ac:dyDescent="0.35">
      <c r="A193" s="56"/>
      <c r="B193" s="56"/>
      <c r="C193" s="31"/>
      <c r="D193" s="31"/>
      <c r="E193" s="32"/>
      <c r="F193" s="32"/>
      <c r="G193" s="32"/>
      <c r="H193" s="32"/>
      <c r="I193" s="32"/>
      <c r="J193" s="32"/>
      <c r="K193" s="32"/>
      <c r="L193" s="32"/>
      <c r="M193" s="57"/>
      <c r="N193" s="58"/>
      <c r="O193" s="56"/>
      <c r="P193" s="56"/>
      <c r="Q193" s="31"/>
      <c r="AA193" s="32"/>
      <c r="AB193" s="57"/>
      <c r="AC193" s="56"/>
      <c r="AD193" s="56"/>
      <c r="AE193" s="31"/>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row>
    <row r="194" spans="1:69" s="35" customFormat="1" x14ac:dyDescent="0.35">
      <c r="A194" s="56"/>
      <c r="B194" s="56"/>
      <c r="C194" s="31"/>
      <c r="D194" s="31"/>
      <c r="E194" s="32"/>
      <c r="F194" s="32"/>
      <c r="G194" s="32"/>
      <c r="H194" s="32"/>
      <c r="I194" s="32"/>
      <c r="J194" s="32"/>
      <c r="K194" s="32"/>
      <c r="L194" s="32"/>
      <c r="M194" s="57"/>
      <c r="N194" s="58"/>
      <c r="O194" s="56"/>
      <c r="P194" s="56"/>
      <c r="Q194" s="31"/>
      <c r="AA194" s="32"/>
      <c r="AB194" s="57"/>
      <c r="AC194" s="56"/>
      <c r="AD194" s="56"/>
      <c r="AE194" s="31"/>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row>
    <row r="195" spans="1:69" s="35" customFormat="1" x14ac:dyDescent="0.35">
      <c r="A195" s="56"/>
      <c r="B195" s="56"/>
      <c r="C195" s="31"/>
      <c r="D195" s="31"/>
      <c r="E195" s="32"/>
      <c r="F195" s="32"/>
      <c r="G195" s="32"/>
      <c r="H195" s="32"/>
      <c r="I195" s="32"/>
      <c r="J195" s="32"/>
      <c r="K195" s="32"/>
      <c r="L195" s="32"/>
      <c r="M195" s="57"/>
      <c r="N195" s="58"/>
      <c r="O195" s="56"/>
      <c r="P195" s="56"/>
      <c r="Q195" s="31"/>
      <c r="AA195" s="32"/>
      <c r="AB195" s="57"/>
      <c r="AC195" s="56"/>
      <c r="AD195" s="56"/>
      <c r="AE195" s="31"/>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row>
    <row r="196" spans="1:69" s="35" customFormat="1" x14ac:dyDescent="0.35">
      <c r="A196" s="56"/>
      <c r="B196" s="56"/>
      <c r="C196" s="31"/>
      <c r="D196" s="31"/>
      <c r="E196" s="32"/>
      <c r="F196" s="32"/>
      <c r="G196" s="32"/>
      <c r="H196" s="32"/>
      <c r="I196" s="32"/>
      <c r="J196" s="32"/>
      <c r="K196" s="32"/>
      <c r="L196" s="32"/>
      <c r="M196" s="57"/>
      <c r="N196" s="58"/>
      <c r="O196" s="56"/>
      <c r="P196" s="56"/>
      <c r="Q196" s="31"/>
      <c r="AA196" s="32"/>
      <c r="AB196" s="57"/>
      <c r="AC196" s="56"/>
      <c r="AD196" s="56"/>
      <c r="AE196" s="31"/>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row>
    <row r="197" spans="1:69" s="35" customFormat="1" x14ac:dyDescent="0.35">
      <c r="A197" s="56"/>
      <c r="B197" s="56"/>
      <c r="C197" s="31"/>
      <c r="D197" s="31"/>
      <c r="E197" s="32"/>
      <c r="F197" s="32"/>
      <c r="G197" s="32"/>
      <c r="H197" s="32"/>
      <c r="I197" s="32"/>
      <c r="J197" s="32"/>
      <c r="K197" s="32"/>
      <c r="L197" s="32"/>
      <c r="M197" s="57"/>
      <c r="N197" s="58"/>
      <c r="O197" s="56"/>
      <c r="P197" s="56"/>
      <c r="Q197" s="31"/>
      <c r="AA197" s="32"/>
      <c r="AB197" s="57"/>
      <c r="AC197" s="56"/>
      <c r="AD197" s="56"/>
      <c r="AE197" s="31"/>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row>
    <row r="198" spans="1:69" s="35" customFormat="1" x14ac:dyDescent="0.35">
      <c r="A198" s="56"/>
      <c r="B198" s="56"/>
      <c r="C198" s="31"/>
      <c r="D198" s="31"/>
      <c r="E198" s="32"/>
      <c r="F198" s="32"/>
      <c r="G198" s="32"/>
      <c r="H198" s="32"/>
      <c r="I198" s="32"/>
      <c r="J198" s="32"/>
      <c r="K198" s="32"/>
      <c r="L198" s="32"/>
      <c r="M198" s="57"/>
      <c r="N198" s="58"/>
      <c r="O198" s="56"/>
      <c r="P198" s="56"/>
      <c r="Q198" s="31"/>
      <c r="AA198" s="32"/>
      <c r="AB198" s="57"/>
      <c r="AC198" s="56"/>
      <c r="AD198" s="56"/>
      <c r="AE198" s="31"/>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row>
    <row r="199" spans="1:69" s="35" customFormat="1" x14ac:dyDescent="0.35">
      <c r="A199" s="56"/>
      <c r="B199" s="56"/>
      <c r="C199" s="31"/>
      <c r="D199" s="31"/>
      <c r="E199" s="32"/>
      <c r="F199" s="32"/>
      <c r="G199" s="32"/>
      <c r="H199" s="32"/>
      <c r="I199" s="32"/>
      <c r="J199" s="32"/>
      <c r="K199" s="32"/>
      <c r="L199" s="32"/>
      <c r="M199" s="57"/>
      <c r="N199" s="58"/>
      <c r="O199" s="56"/>
      <c r="P199" s="56"/>
      <c r="Q199" s="31"/>
      <c r="AA199" s="32"/>
      <c r="AB199" s="57"/>
      <c r="AC199" s="56"/>
      <c r="AD199" s="56"/>
      <c r="AE199" s="31"/>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row>
    <row r="200" spans="1:69" s="35" customFormat="1" x14ac:dyDescent="0.35">
      <c r="A200" s="56"/>
      <c r="B200" s="56"/>
      <c r="C200" s="31"/>
      <c r="D200" s="31"/>
      <c r="E200" s="32"/>
      <c r="F200" s="32"/>
      <c r="G200" s="32"/>
      <c r="H200" s="32"/>
      <c r="I200" s="32"/>
      <c r="J200" s="32"/>
      <c r="K200" s="32"/>
      <c r="L200" s="32"/>
      <c r="M200" s="57"/>
      <c r="N200" s="58"/>
      <c r="O200" s="56"/>
      <c r="P200" s="56"/>
      <c r="Q200" s="31"/>
      <c r="AA200" s="32"/>
      <c r="AB200" s="57"/>
      <c r="AC200" s="56"/>
      <c r="AD200" s="56"/>
      <c r="AE200" s="31"/>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row>
    <row r="201" spans="1:69" s="35" customFormat="1" x14ac:dyDescent="0.35">
      <c r="A201" s="56"/>
      <c r="B201" s="56"/>
      <c r="C201" s="31"/>
      <c r="D201" s="31"/>
      <c r="E201" s="32"/>
      <c r="F201" s="32"/>
      <c r="G201" s="32"/>
      <c r="H201" s="32"/>
      <c r="I201" s="32"/>
      <c r="J201" s="32"/>
      <c r="K201" s="32"/>
      <c r="L201" s="32"/>
      <c r="M201" s="57"/>
      <c r="N201" s="58"/>
      <c r="O201" s="56"/>
      <c r="P201" s="56"/>
      <c r="Q201" s="31"/>
      <c r="AA201" s="32"/>
      <c r="AB201" s="57"/>
      <c r="AC201" s="56"/>
      <c r="AD201" s="56"/>
      <c r="AE201" s="31"/>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row>
    <row r="202" spans="1:69" s="35" customFormat="1" x14ac:dyDescent="0.35">
      <c r="A202" s="56"/>
      <c r="B202" s="56"/>
      <c r="C202" s="31"/>
      <c r="D202" s="31"/>
      <c r="E202" s="32"/>
      <c r="F202" s="32"/>
      <c r="G202" s="32"/>
      <c r="H202" s="32"/>
      <c r="I202" s="32"/>
      <c r="J202" s="32"/>
      <c r="K202" s="32"/>
      <c r="L202" s="32"/>
      <c r="M202" s="57"/>
      <c r="N202" s="58"/>
      <c r="O202" s="56"/>
      <c r="P202" s="56"/>
      <c r="Q202" s="31"/>
      <c r="AA202" s="32"/>
      <c r="AB202" s="57"/>
      <c r="AC202" s="56"/>
      <c r="AD202" s="56"/>
      <c r="AE202" s="31"/>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row>
    <row r="203" spans="1:69" s="35" customFormat="1" x14ac:dyDescent="0.35">
      <c r="A203" s="56"/>
      <c r="B203" s="56"/>
      <c r="C203" s="31"/>
      <c r="D203" s="31"/>
      <c r="E203" s="32"/>
      <c r="F203" s="32"/>
      <c r="G203" s="32"/>
      <c r="H203" s="32"/>
      <c r="I203" s="32"/>
      <c r="J203" s="32"/>
      <c r="K203" s="32"/>
      <c r="L203" s="32"/>
      <c r="M203" s="57"/>
      <c r="N203" s="58"/>
      <c r="O203" s="56"/>
      <c r="P203" s="56"/>
      <c r="Q203" s="31"/>
      <c r="AA203" s="32"/>
      <c r="AB203" s="57"/>
      <c r="AC203" s="56"/>
      <c r="AD203" s="56"/>
      <c r="AE203" s="31"/>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row>
    <row r="204" spans="1:69" s="35" customFormat="1" x14ac:dyDescent="0.35">
      <c r="A204" s="56"/>
      <c r="B204" s="56"/>
      <c r="C204" s="31"/>
      <c r="D204" s="31"/>
      <c r="E204" s="32"/>
      <c r="F204" s="32"/>
      <c r="G204" s="32"/>
      <c r="H204" s="32"/>
      <c r="I204" s="32"/>
      <c r="J204" s="32"/>
      <c r="K204" s="32"/>
      <c r="L204" s="32"/>
      <c r="M204" s="57"/>
      <c r="N204" s="58"/>
      <c r="O204" s="56"/>
      <c r="P204" s="56"/>
      <c r="Q204" s="31"/>
      <c r="AA204" s="32"/>
      <c r="AB204" s="57"/>
      <c r="AC204" s="56"/>
      <c r="AD204" s="56"/>
      <c r="AE204" s="31"/>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row>
    <row r="205" spans="1:69" s="35" customFormat="1" x14ac:dyDescent="0.35">
      <c r="A205" s="56"/>
      <c r="B205" s="56"/>
      <c r="C205" s="31"/>
      <c r="D205" s="31"/>
      <c r="E205" s="32"/>
      <c r="F205" s="32"/>
      <c r="G205" s="32"/>
      <c r="H205" s="32"/>
      <c r="I205" s="32"/>
      <c r="J205" s="32"/>
      <c r="K205" s="32"/>
      <c r="L205" s="32"/>
      <c r="M205" s="57"/>
      <c r="N205" s="58"/>
      <c r="O205" s="56"/>
      <c r="P205" s="56"/>
      <c r="Q205" s="31"/>
      <c r="AA205" s="32"/>
      <c r="AB205" s="57"/>
      <c r="AC205" s="56"/>
      <c r="AD205" s="56"/>
      <c r="AE205" s="31"/>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row>
    <row r="206" spans="1:69" s="35" customFormat="1" x14ac:dyDescent="0.35">
      <c r="A206" s="56"/>
      <c r="B206" s="56"/>
      <c r="C206" s="31"/>
      <c r="D206" s="31"/>
      <c r="E206" s="32"/>
      <c r="F206" s="32"/>
      <c r="G206" s="32"/>
      <c r="H206" s="32"/>
      <c r="I206" s="32"/>
      <c r="J206" s="32"/>
      <c r="K206" s="32"/>
      <c r="L206" s="32"/>
      <c r="M206" s="57"/>
      <c r="N206" s="58"/>
      <c r="O206" s="56"/>
      <c r="P206" s="56"/>
      <c r="Q206" s="31"/>
      <c r="AA206" s="32"/>
      <c r="AB206" s="57"/>
      <c r="AC206" s="56"/>
      <c r="AD206" s="56"/>
      <c r="AE206" s="31"/>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row>
    <row r="207" spans="1:69" s="35" customFormat="1" x14ac:dyDescent="0.35">
      <c r="A207" s="56"/>
      <c r="B207" s="56"/>
      <c r="C207" s="31"/>
      <c r="D207" s="31"/>
      <c r="E207" s="32"/>
      <c r="F207" s="32"/>
      <c r="G207" s="32"/>
      <c r="H207" s="32"/>
      <c r="I207" s="32"/>
      <c r="J207" s="32"/>
      <c r="K207" s="32"/>
      <c r="L207" s="32"/>
      <c r="M207" s="57"/>
      <c r="N207" s="58"/>
      <c r="O207" s="56"/>
      <c r="P207" s="56"/>
      <c r="Q207" s="31"/>
      <c r="AA207" s="32"/>
      <c r="AB207" s="57"/>
      <c r="AC207" s="56"/>
      <c r="AD207" s="56"/>
      <c r="AE207" s="31"/>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row>
    <row r="208" spans="1:69" s="35" customFormat="1" x14ac:dyDescent="0.35">
      <c r="A208" s="56"/>
      <c r="B208" s="56"/>
      <c r="C208" s="31"/>
      <c r="D208" s="31"/>
      <c r="E208" s="32"/>
      <c r="F208" s="32"/>
      <c r="G208" s="32"/>
      <c r="H208" s="32"/>
      <c r="I208" s="32"/>
      <c r="J208" s="32"/>
      <c r="K208" s="32"/>
      <c r="L208" s="32"/>
      <c r="M208" s="57"/>
      <c r="N208" s="58"/>
      <c r="O208" s="56"/>
      <c r="P208" s="56"/>
      <c r="Q208" s="31"/>
      <c r="AA208" s="32"/>
      <c r="AB208" s="57"/>
      <c r="AC208" s="56"/>
      <c r="AD208" s="56"/>
      <c r="AE208" s="31"/>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c r="BN208" s="48"/>
      <c r="BO208" s="48"/>
      <c r="BP208" s="48"/>
      <c r="BQ208" s="48"/>
    </row>
    <row r="209" spans="1:69" s="35" customFormat="1" x14ac:dyDescent="0.35">
      <c r="A209" s="56"/>
      <c r="B209" s="56"/>
      <c r="C209" s="31"/>
      <c r="D209" s="31"/>
      <c r="E209" s="32"/>
      <c r="F209" s="32"/>
      <c r="G209" s="32"/>
      <c r="H209" s="32"/>
      <c r="I209" s="32"/>
      <c r="J209" s="32"/>
      <c r="K209" s="32"/>
      <c r="L209" s="32"/>
      <c r="M209" s="57"/>
      <c r="N209" s="58"/>
      <c r="O209" s="56"/>
      <c r="P209" s="56"/>
      <c r="Q209" s="31"/>
      <c r="AA209" s="32"/>
      <c r="AB209" s="57"/>
      <c r="AC209" s="56"/>
      <c r="AD209" s="56"/>
      <c r="AE209" s="31"/>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c r="BN209" s="48"/>
      <c r="BO209" s="48"/>
      <c r="BP209" s="48"/>
      <c r="BQ209" s="48"/>
    </row>
    <row r="210" spans="1:69" s="35" customFormat="1" x14ac:dyDescent="0.35">
      <c r="A210" s="56"/>
      <c r="B210" s="56"/>
      <c r="C210" s="31"/>
      <c r="D210" s="31"/>
      <c r="E210" s="32"/>
      <c r="F210" s="32"/>
      <c r="G210" s="32"/>
      <c r="H210" s="32"/>
      <c r="I210" s="32"/>
      <c r="J210" s="32"/>
      <c r="K210" s="32"/>
      <c r="L210" s="32"/>
      <c r="M210" s="57"/>
      <c r="N210" s="58"/>
      <c r="O210" s="56"/>
      <c r="P210" s="56"/>
      <c r="Q210" s="31"/>
      <c r="AA210" s="32"/>
      <c r="AB210" s="57"/>
      <c r="AC210" s="56"/>
      <c r="AD210" s="56"/>
      <c r="AE210" s="31"/>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c r="BO210" s="48"/>
      <c r="BP210" s="48"/>
      <c r="BQ210" s="48"/>
    </row>
    <row r="211" spans="1:69" s="35" customFormat="1" x14ac:dyDescent="0.35">
      <c r="A211" s="56"/>
      <c r="B211" s="56"/>
      <c r="C211" s="31"/>
      <c r="D211" s="31"/>
      <c r="E211" s="32"/>
      <c r="F211" s="32"/>
      <c r="G211" s="32"/>
      <c r="H211" s="32"/>
      <c r="I211" s="32"/>
      <c r="J211" s="32"/>
      <c r="K211" s="32"/>
      <c r="L211" s="32"/>
      <c r="M211" s="57"/>
      <c r="N211" s="58"/>
      <c r="O211" s="56"/>
      <c r="P211" s="56"/>
      <c r="Q211" s="31"/>
      <c r="AA211" s="32"/>
      <c r="AB211" s="57"/>
      <c r="AC211" s="56"/>
      <c r="AD211" s="56"/>
      <c r="AE211" s="31"/>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c r="BN211" s="48"/>
      <c r="BO211" s="48"/>
      <c r="BP211" s="48"/>
      <c r="BQ211" s="48"/>
    </row>
    <row r="212" spans="1:69" s="35" customFormat="1" x14ac:dyDescent="0.35">
      <c r="A212" s="56"/>
      <c r="B212" s="56"/>
      <c r="C212" s="31"/>
      <c r="D212" s="31"/>
      <c r="E212" s="32"/>
      <c r="F212" s="32"/>
      <c r="G212" s="32"/>
      <c r="H212" s="32"/>
      <c r="I212" s="32"/>
      <c r="J212" s="32"/>
      <c r="K212" s="32"/>
      <c r="L212" s="32"/>
      <c r="M212" s="57"/>
      <c r="N212" s="58"/>
      <c r="O212" s="56"/>
      <c r="P212" s="56"/>
      <c r="Q212" s="31"/>
      <c r="AA212" s="32"/>
      <c r="AB212" s="57"/>
      <c r="AC212" s="56"/>
      <c r="AD212" s="56"/>
      <c r="AE212" s="31"/>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c r="BO212" s="48"/>
      <c r="BP212" s="48"/>
      <c r="BQ212" s="48"/>
    </row>
    <row r="213" spans="1:69" s="35" customFormat="1" x14ac:dyDescent="0.35">
      <c r="A213" s="56"/>
      <c r="B213" s="56"/>
      <c r="C213" s="31"/>
      <c r="D213" s="31"/>
      <c r="E213" s="32"/>
      <c r="F213" s="32"/>
      <c r="G213" s="32"/>
      <c r="H213" s="32"/>
      <c r="I213" s="32"/>
      <c r="J213" s="32"/>
      <c r="K213" s="32"/>
      <c r="L213" s="32"/>
      <c r="M213" s="57"/>
      <c r="N213" s="58"/>
      <c r="O213" s="56"/>
      <c r="P213" s="56"/>
      <c r="Q213" s="31"/>
      <c r="AA213" s="32"/>
      <c r="AB213" s="57"/>
      <c r="AC213" s="56"/>
      <c r="AD213" s="56"/>
      <c r="AE213" s="31"/>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c r="BO213" s="48"/>
      <c r="BP213" s="48"/>
      <c r="BQ213" s="48"/>
    </row>
    <row r="214" spans="1:69" s="35" customFormat="1" x14ac:dyDescent="0.35">
      <c r="A214" s="56"/>
      <c r="B214" s="56"/>
      <c r="C214" s="31"/>
      <c r="D214" s="31"/>
      <c r="E214" s="32"/>
      <c r="F214" s="32"/>
      <c r="G214" s="32"/>
      <c r="H214" s="32"/>
      <c r="I214" s="32"/>
      <c r="J214" s="32"/>
      <c r="K214" s="32"/>
      <c r="L214" s="32"/>
      <c r="M214" s="57"/>
      <c r="N214" s="58"/>
      <c r="O214" s="56"/>
      <c r="P214" s="56"/>
      <c r="Q214" s="31"/>
      <c r="AA214" s="32"/>
      <c r="AB214" s="57"/>
      <c r="AC214" s="56"/>
      <c r="AD214" s="56"/>
      <c r="AE214" s="31"/>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row>
    <row r="215" spans="1:69" s="35" customFormat="1" x14ac:dyDescent="0.35">
      <c r="A215" s="56"/>
      <c r="B215" s="56"/>
      <c r="C215" s="31"/>
      <c r="D215" s="31"/>
      <c r="E215" s="32"/>
      <c r="F215" s="32"/>
      <c r="G215" s="32"/>
      <c r="H215" s="32"/>
      <c r="I215" s="32"/>
      <c r="J215" s="32"/>
      <c r="K215" s="32"/>
      <c r="L215" s="32"/>
      <c r="M215" s="57"/>
      <c r="N215" s="58"/>
      <c r="O215" s="56"/>
      <c r="P215" s="56"/>
      <c r="Q215" s="31"/>
      <c r="AA215" s="32"/>
      <c r="AB215" s="57"/>
      <c r="AC215" s="56"/>
      <c r="AD215" s="56"/>
      <c r="AE215" s="31"/>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c r="BO215" s="48"/>
      <c r="BP215" s="48"/>
      <c r="BQ215" s="48"/>
    </row>
    <row r="216" spans="1:69" s="35" customFormat="1" x14ac:dyDescent="0.35">
      <c r="A216" s="56"/>
      <c r="B216" s="56"/>
      <c r="C216" s="31"/>
      <c r="D216" s="31"/>
      <c r="E216" s="32"/>
      <c r="F216" s="32"/>
      <c r="G216" s="32"/>
      <c r="H216" s="32"/>
      <c r="I216" s="32"/>
      <c r="J216" s="32"/>
      <c r="K216" s="32"/>
      <c r="L216" s="32"/>
      <c r="M216" s="57"/>
      <c r="N216" s="58"/>
      <c r="O216" s="56"/>
      <c r="P216" s="56"/>
      <c r="Q216" s="31"/>
      <c r="AA216" s="32"/>
      <c r="AB216" s="57"/>
      <c r="AC216" s="56"/>
      <c r="AD216" s="56"/>
      <c r="AE216" s="31"/>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c r="BN216" s="48"/>
      <c r="BO216" s="48"/>
      <c r="BP216" s="48"/>
      <c r="BQ216" s="48"/>
    </row>
    <row r="217" spans="1:69" s="35" customFormat="1" x14ac:dyDescent="0.35">
      <c r="A217" s="56"/>
      <c r="B217" s="56"/>
      <c r="C217" s="31"/>
      <c r="D217" s="31"/>
      <c r="E217" s="32"/>
      <c r="F217" s="32"/>
      <c r="G217" s="32"/>
      <c r="H217" s="32"/>
      <c r="I217" s="32"/>
      <c r="J217" s="32"/>
      <c r="K217" s="32"/>
      <c r="L217" s="32"/>
      <c r="M217" s="57"/>
      <c r="N217" s="58"/>
      <c r="O217" s="56"/>
      <c r="P217" s="56"/>
      <c r="Q217" s="31"/>
      <c r="AA217" s="32"/>
      <c r="AB217" s="57"/>
      <c r="AC217" s="56"/>
      <c r="AD217" s="56"/>
      <c r="AE217" s="31"/>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c r="BN217" s="48"/>
      <c r="BO217" s="48"/>
      <c r="BP217" s="48"/>
      <c r="BQ217" s="48"/>
    </row>
    <row r="218" spans="1:69" s="35" customFormat="1" x14ac:dyDescent="0.35">
      <c r="A218" s="56"/>
      <c r="B218" s="56"/>
      <c r="C218" s="31"/>
      <c r="D218" s="31"/>
      <c r="E218" s="32"/>
      <c r="F218" s="32"/>
      <c r="G218" s="32"/>
      <c r="H218" s="32"/>
      <c r="I218" s="32"/>
      <c r="J218" s="32"/>
      <c r="K218" s="32"/>
      <c r="L218" s="32"/>
      <c r="M218" s="57"/>
      <c r="N218" s="58"/>
      <c r="O218" s="56"/>
      <c r="P218" s="56"/>
      <c r="Q218" s="31"/>
      <c r="AA218" s="32"/>
      <c r="AB218" s="57"/>
      <c r="AC218" s="56"/>
      <c r="AD218" s="56"/>
      <c r="AE218" s="31"/>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row>
    <row r="219" spans="1:69" s="35" customFormat="1" x14ac:dyDescent="0.35">
      <c r="A219" s="56"/>
      <c r="B219" s="56"/>
      <c r="C219" s="31"/>
      <c r="D219" s="31"/>
      <c r="E219" s="32"/>
      <c r="F219" s="32"/>
      <c r="G219" s="32"/>
      <c r="H219" s="32"/>
      <c r="I219" s="32"/>
      <c r="J219" s="32"/>
      <c r="K219" s="32"/>
      <c r="L219" s="32"/>
      <c r="M219" s="57"/>
      <c r="N219" s="58"/>
      <c r="O219" s="56"/>
      <c r="P219" s="56"/>
      <c r="Q219" s="31"/>
      <c r="AA219" s="32"/>
      <c r="AB219" s="57"/>
      <c r="AC219" s="56"/>
      <c r="AD219" s="56"/>
      <c r="AE219" s="31"/>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c r="BO219" s="48"/>
      <c r="BP219" s="48"/>
      <c r="BQ219" s="48"/>
    </row>
    <row r="220" spans="1:69" s="35" customFormat="1" x14ac:dyDescent="0.35">
      <c r="A220" s="56"/>
      <c r="B220" s="56"/>
      <c r="C220" s="31"/>
      <c r="D220" s="31"/>
      <c r="E220" s="32"/>
      <c r="F220" s="32"/>
      <c r="G220" s="32"/>
      <c r="H220" s="32"/>
      <c r="I220" s="32"/>
      <c r="J220" s="32"/>
      <c r="K220" s="32"/>
      <c r="L220" s="32"/>
      <c r="M220" s="57"/>
      <c r="N220" s="58"/>
      <c r="O220" s="56"/>
      <c r="P220" s="56"/>
      <c r="Q220" s="31"/>
      <c r="AA220" s="32"/>
      <c r="AB220" s="57"/>
      <c r="AC220" s="56"/>
      <c r="AD220" s="56"/>
      <c r="AE220" s="31"/>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c r="BN220" s="48"/>
      <c r="BO220" s="48"/>
      <c r="BP220" s="48"/>
      <c r="BQ220" s="48"/>
    </row>
    <row r="221" spans="1:69" s="35" customFormat="1" x14ac:dyDescent="0.35">
      <c r="A221" s="56"/>
      <c r="B221" s="56"/>
      <c r="C221" s="31"/>
      <c r="D221" s="31"/>
      <c r="E221" s="32"/>
      <c r="F221" s="32"/>
      <c r="G221" s="32"/>
      <c r="H221" s="32"/>
      <c r="I221" s="32"/>
      <c r="J221" s="32"/>
      <c r="K221" s="32"/>
      <c r="L221" s="32"/>
      <c r="M221" s="57"/>
      <c r="N221" s="58"/>
      <c r="O221" s="56"/>
      <c r="P221" s="56"/>
      <c r="Q221" s="31"/>
      <c r="AA221" s="32"/>
      <c r="AB221" s="57"/>
      <c r="AC221" s="56"/>
      <c r="AD221" s="56"/>
      <c r="AE221" s="31"/>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c r="BN221" s="48"/>
      <c r="BO221" s="48"/>
      <c r="BP221" s="48"/>
      <c r="BQ221" s="48"/>
    </row>
    <row r="222" spans="1:69" s="35" customFormat="1" x14ac:dyDescent="0.35">
      <c r="A222" s="56"/>
      <c r="B222" s="56"/>
      <c r="C222" s="31"/>
      <c r="D222" s="31"/>
      <c r="E222" s="32"/>
      <c r="F222" s="32"/>
      <c r="G222" s="32"/>
      <c r="H222" s="32"/>
      <c r="I222" s="32"/>
      <c r="J222" s="32"/>
      <c r="K222" s="32"/>
      <c r="L222" s="32"/>
      <c r="M222" s="57"/>
      <c r="N222" s="58"/>
      <c r="O222" s="56"/>
      <c r="P222" s="56"/>
      <c r="Q222" s="31"/>
      <c r="AA222" s="32"/>
      <c r="AB222" s="57"/>
      <c r="AC222" s="56"/>
      <c r="AD222" s="56"/>
      <c r="AE222" s="31"/>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row>
    <row r="223" spans="1:69" s="35" customFormat="1" x14ac:dyDescent="0.35">
      <c r="A223" s="56"/>
      <c r="B223" s="56"/>
      <c r="C223" s="31"/>
      <c r="D223" s="31"/>
      <c r="E223" s="32"/>
      <c r="F223" s="32"/>
      <c r="G223" s="32"/>
      <c r="H223" s="32"/>
      <c r="I223" s="32"/>
      <c r="J223" s="32"/>
      <c r="K223" s="32"/>
      <c r="L223" s="32"/>
      <c r="M223" s="57"/>
      <c r="N223" s="58"/>
      <c r="O223" s="56"/>
      <c r="P223" s="56"/>
      <c r="Q223" s="31"/>
      <c r="AA223" s="32"/>
      <c r="AB223" s="57"/>
      <c r="AC223" s="56"/>
      <c r="AD223" s="56"/>
      <c r="AE223" s="31"/>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row>
    <row r="224" spans="1:69" s="35" customFormat="1" x14ac:dyDescent="0.35">
      <c r="A224" s="56"/>
      <c r="B224" s="56"/>
      <c r="C224" s="31"/>
      <c r="D224" s="31"/>
      <c r="E224" s="32"/>
      <c r="F224" s="32"/>
      <c r="G224" s="32"/>
      <c r="H224" s="32"/>
      <c r="I224" s="32"/>
      <c r="J224" s="32"/>
      <c r="K224" s="32"/>
      <c r="L224" s="32"/>
      <c r="M224" s="57"/>
      <c r="N224" s="58"/>
      <c r="O224" s="56"/>
      <c r="P224" s="56"/>
      <c r="Q224" s="31"/>
      <c r="AA224" s="32"/>
      <c r="AB224" s="57"/>
      <c r="AC224" s="56"/>
      <c r="AD224" s="56"/>
      <c r="AE224" s="31"/>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row>
    <row r="225" spans="1:69" s="35" customFormat="1" x14ac:dyDescent="0.35">
      <c r="A225" s="56"/>
      <c r="B225" s="56"/>
      <c r="C225" s="31"/>
      <c r="D225" s="31"/>
      <c r="E225" s="32"/>
      <c r="F225" s="32"/>
      <c r="G225" s="32"/>
      <c r="H225" s="32"/>
      <c r="I225" s="32"/>
      <c r="J225" s="32"/>
      <c r="K225" s="32"/>
      <c r="L225" s="32"/>
      <c r="M225" s="57"/>
      <c r="N225" s="58"/>
      <c r="O225" s="56"/>
      <c r="P225" s="56"/>
      <c r="Q225" s="31"/>
      <c r="AA225" s="32"/>
      <c r="AB225" s="57"/>
      <c r="AC225" s="56"/>
      <c r="AD225" s="56"/>
      <c r="AE225" s="31"/>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row>
    <row r="226" spans="1:69" s="35" customFormat="1" x14ac:dyDescent="0.35">
      <c r="A226" s="56"/>
      <c r="B226" s="56"/>
      <c r="C226" s="31"/>
      <c r="D226" s="31"/>
      <c r="E226" s="32"/>
      <c r="F226" s="32"/>
      <c r="G226" s="32"/>
      <c r="H226" s="32"/>
      <c r="I226" s="32"/>
      <c r="J226" s="32"/>
      <c r="K226" s="32"/>
      <c r="L226" s="32"/>
      <c r="M226" s="57"/>
      <c r="N226" s="58"/>
      <c r="O226" s="56"/>
      <c r="P226" s="56"/>
      <c r="Q226" s="31"/>
      <c r="AA226" s="32"/>
      <c r="AB226" s="57"/>
      <c r="AC226" s="56"/>
      <c r="AD226" s="56"/>
      <c r="AE226" s="31"/>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row>
    <row r="227" spans="1:69" s="35" customFormat="1" x14ac:dyDescent="0.35">
      <c r="A227" s="56"/>
      <c r="B227" s="56"/>
      <c r="C227" s="31"/>
      <c r="D227" s="31"/>
      <c r="E227" s="32"/>
      <c r="F227" s="32"/>
      <c r="G227" s="32"/>
      <c r="H227" s="32"/>
      <c r="I227" s="32"/>
      <c r="J227" s="32"/>
      <c r="K227" s="32"/>
      <c r="L227" s="32"/>
      <c r="M227" s="57"/>
      <c r="N227" s="58"/>
      <c r="O227" s="56"/>
      <c r="P227" s="56"/>
      <c r="Q227" s="31"/>
      <c r="AA227" s="32"/>
      <c r="AB227" s="57"/>
      <c r="AC227" s="56"/>
      <c r="AD227" s="56"/>
      <c r="AE227" s="31"/>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row>
    <row r="228" spans="1:69" s="35" customFormat="1" x14ac:dyDescent="0.35">
      <c r="A228" s="56"/>
      <c r="B228" s="56"/>
      <c r="C228" s="31"/>
      <c r="D228" s="31"/>
      <c r="E228" s="32"/>
      <c r="F228" s="32"/>
      <c r="G228" s="32"/>
      <c r="H228" s="32"/>
      <c r="I228" s="32"/>
      <c r="J228" s="32"/>
      <c r="K228" s="32"/>
      <c r="L228" s="32"/>
      <c r="M228" s="57"/>
      <c r="N228" s="58"/>
      <c r="O228" s="56"/>
      <c r="P228" s="56"/>
      <c r="Q228" s="31"/>
      <c r="AA228" s="32"/>
      <c r="AB228" s="57"/>
      <c r="AC228" s="56"/>
      <c r="AD228" s="56"/>
      <c r="AE228" s="31"/>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row>
    <row r="229" spans="1:69" s="35" customFormat="1" x14ac:dyDescent="0.35">
      <c r="A229" s="56"/>
      <c r="B229" s="56"/>
      <c r="C229" s="31"/>
      <c r="D229" s="31"/>
      <c r="E229" s="32"/>
      <c r="F229" s="32"/>
      <c r="G229" s="32"/>
      <c r="H229" s="32"/>
      <c r="I229" s="32"/>
      <c r="J229" s="32"/>
      <c r="K229" s="32"/>
      <c r="L229" s="32"/>
      <c r="M229" s="57"/>
      <c r="N229" s="58"/>
      <c r="O229" s="56"/>
      <c r="P229" s="56"/>
      <c r="Q229" s="31"/>
      <c r="AA229" s="32"/>
      <c r="AB229" s="57"/>
      <c r="AC229" s="56"/>
      <c r="AD229" s="56"/>
      <c r="AE229" s="31"/>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row>
    <row r="230" spans="1:69" s="35" customFormat="1" x14ac:dyDescent="0.35">
      <c r="A230" s="56"/>
      <c r="B230" s="56"/>
      <c r="C230" s="31"/>
      <c r="D230" s="31"/>
      <c r="E230" s="32"/>
      <c r="F230" s="32"/>
      <c r="G230" s="32"/>
      <c r="H230" s="32"/>
      <c r="I230" s="32"/>
      <c r="J230" s="32"/>
      <c r="K230" s="32"/>
      <c r="L230" s="32"/>
      <c r="M230" s="57"/>
      <c r="N230" s="58"/>
      <c r="O230" s="56"/>
      <c r="P230" s="56"/>
      <c r="Q230" s="31"/>
      <c r="AA230" s="32"/>
      <c r="AB230" s="57"/>
      <c r="AC230" s="56"/>
      <c r="AD230" s="56"/>
      <c r="AE230" s="31"/>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row>
    <row r="231" spans="1:69" s="35" customFormat="1" x14ac:dyDescent="0.35">
      <c r="A231" s="56"/>
      <c r="B231" s="56"/>
      <c r="C231" s="31"/>
      <c r="D231" s="31"/>
      <c r="E231" s="32"/>
      <c r="F231" s="32"/>
      <c r="G231" s="32"/>
      <c r="H231" s="32"/>
      <c r="I231" s="32"/>
      <c r="J231" s="32"/>
      <c r="K231" s="32"/>
      <c r="L231" s="32"/>
      <c r="M231" s="57"/>
      <c r="N231" s="58"/>
      <c r="O231" s="56"/>
      <c r="P231" s="56"/>
      <c r="Q231" s="31"/>
      <c r="AA231" s="32"/>
      <c r="AB231" s="57"/>
      <c r="AC231" s="56"/>
      <c r="AD231" s="56"/>
      <c r="AE231" s="31"/>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row>
    <row r="232" spans="1:69" s="35" customFormat="1" x14ac:dyDescent="0.35">
      <c r="A232" s="56"/>
      <c r="B232" s="56"/>
      <c r="C232" s="31"/>
      <c r="D232" s="31"/>
      <c r="E232" s="32"/>
      <c r="F232" s="32"/>
      <c r="G232" s="32"/>
      <c r="H232" s="32"/>
      <c r="I232" s="32"/>
      <c r="J232" s="32"/>
      <c r="K232" s="32"/>
      <c r="L232" s="32"/>
      <c r="M232" s="57"/>
      <c r="N232" s="58"/>
      <c r="O232" s="56"/>
      <c r="P232" s="56"/>
      <c r="Q232" s="31"/>
      <c r="AA232" s="32"/>
      <c r="AB232" s="57"/>
      <c r="AC232" s="56"/>
      <c r="AD232" s="56"/>
      <c r="AE232" s="31"/>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row>
    <row r="233" spans="1:69" s="35" customFormat="1" x14ac:dyDescent="0.35">
      <c r="A233" s="56"/>
      <c r="B233" s="56"/>
      <c r="C233" s="31"/>
      <c r="D233" s="31"/>
      <c r="E233" s="32"/>
      <c r="F233" s="32"/>
      <c r="G233" s="32"/>
      <c r="H233" s="32"/>
      <c r="I233" s="32"/>
      <c r="J233" s="32"/>
      <c r="K233" s="32"/>
      <c r="L233" s="32"/>
      <c r="M233" s="57"/>
      <c r="N233" s="58"/>
      <c r="O233" s="56"/>
      <c r="P233" s="56"/>
      <c r="Q233" s="31"/>
      <c r="AA233" s="32"/>
      <c r="AB233" s="57"/>
      <c r="AC233" s="56"/>
      <c r="AD233" s="56"/>
      <c r="AE233" s="31"/>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row>
    <row r="234" spans="1:69" s="35" customFormat="1" x14ac:dyDescent="0.35">
      <c r="A234" s="56"/>
      <c r="B234" s="56"/>
      <c r="C234" s="31"/>
      <c r="D234" s="31"/>
      <c r="E234" s="32"/>
      <c r="F234" s="32"/>
      <c r="G234" s="32"/>
      <c r="H234" s="32"/>
      <c r="I234" s="32"/>
      <c r="J234" s="32"/>
      <c r="K234" s="32"/>
      <c r="L234" s="32"/>
      <c r="M234" s="57"/>
      <c r="N234" s="58"/>
      <c r="O234" s="56"/>
      <c r="P234" s="56"/>
      <c r="Q234" s="31"/>
      <c r="AA234" s="32"/>
      <c r="AB234" s="57"/>
      <c r="AC234" s="56"/>
      <c r="AD234" s="56"/>
      <c r="AE234" s="31"/>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row>
    <row r="235" spans="1:69" s="35" customFormat="1" x14ac:dyDescent="0.35">
      <c r="A235" s="56"/>
      <c r="B235" s="56"/>
      <c r="C235" s="31"/>
      <c r="D235" s="31"/>
      <c r="E235" s="32"/>
      <c r="F235" s="32"/>
      <c r="G235" s="32"/>
      <c r="H235" s="32"/>
      <c r="I235" s="32"/>
      <c r="J235" s="32"/>
      <c r="K235" s="32"/>
      <c r="L235" s="32"/>
      <c r="M235" s="57"/>
      <c r="N235" s="58"/>
      <c r="O235" s="56"/>
      <c r="P235" s="56"/>
      <c r="Q235" s="31"/>
      <c r="AA235" s="32"/>
      <c r="AB235" s="57"/>
      <c r="AC235" s="56"/>
      <c r="AD235" s="56"/>
      <c r="AE235" s="31"/>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c r="BO235" s="48"/>
      <c r="BP235" s="48"/>
      <c r="BQ235" s="48"/>
    </row>
    <row r="236" spans="1:69" s="35" customFormat="1" x14ac:dyDescent="0.35">
      <c r="A236" s="58"/>
      <c r="B236" s="58"/>
      <c r="C236" s="31"/>
      <c r="L236" s="36"/>
      <c r="M236" s="57"/>
      <c r="N236" s="58"/>
      <c r="O236" s="58"/>
      <c r="P236" s="58"/>
      <c r="Q236" s="31"/>
      <c r="AA236" s="36"/>
      <c r="AB236" s="57"/>
      <c r="AC236" s="58"/>
      <c r="AD236" s="58"/>
      <c r="AE236" s="31"/>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row>
    <row r="237" spans="1:69" s="35" customFormat="1" x14ac:dyDescent="0.35">
      <c r="A237" s="58"/>
      <c r="B237" s="58"/>
      <c r="C237" s="31"/>
      <c r="L237" s="36"/>
      <c r="M237" s="57"/>
      <c r="N237" s="58"/>
      <c r="O237" s="58"/>
      <c r="P237" s="58"/>
      <c r="Q237" s="31"/>
      <c r="AA237" s="36"/>
      <c r="AB237" s="57"/>
      <c r="AC237" s="58"/>
      <c r="AD237" s="58"/>
      <c r="AE237" s="31"/>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c r="BO237" s="48"/>
      <c r="BP237" s="48"/>
      <c r="BQ237" s="48"/>
    </row>
    <row r="238" spans="1:69" s="35" customFormat="1" x14ac:dyDescent="0.35">
      <c r="A238" s="58"/>
      <c r="B238" s="58"/>
      <c r="C238" s="31"/>
      <c r="L238" s="36"/>
      <c r="M238" s="57"/>
      <c r="N238" s="58"/>
      <c r="O238" s="58"/>
      <c r="P238" s="58"/>
      <c r="Q238" s="31"/>
      <c r="AA238" s="36"/>
      <c r="AB238" s="57"/>
      <c r="AC238" s="58"/>
      <c r="AD238" s="58"/>
      <c r="AE238" s="31"/>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c r="BN238" s="48"/>
      <c r="BO238" s="48"/>
      <c r="BP238" s="48"/>
      <c r="BQ238" s="48"/>
    </row>
    <row r="239" spans="1:69" s="35" customFormat="1" x14ac:dyDescent="0.35">
      <c r="A239" s="58"/>
      <c r="B239" s="58"/>
      <c r="C239" s="31"/>
      <c r="L239" s="36"/>
      <c r="M239" s="57"/>
      <c r="N239" s="58"/>
      <c r="O239" s="58"/>
      <c r="P239" s="58"/>
      <c r="Q239" s="31"/>
      <c r="AA239" s="36"/>
      <c r="AB239" s="57"/>
      <c r="AC239" s="58"/>
      <c r="AD239" s="58"/>
      <c r="AE239" s="31"/>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c r="BO239" s="48"/>
      <c r="BP239" s="48"/>
      <c r="BQ239" s="48"/>
    </row>
    <row r="240" spans="1:69" s="35" customFormat="1" x14ac:dyDescent="0.35">
      <c r="A240" s="58"/>
      <c r="B240" s="58"/>
      <c r="C240" s="31"/>
      <c r="L240" s="36"/>
      <c r="M240" s="57"/>
      <c r="N240" s="58"/>
      <c r="O240" s="58"/>
      <c r="P240" s="58"/>
      <c r="Q240" s="31"/>
      <c r="AA240" s="36"/>
      <c r="AB240" s="57"/>
      <c r="AC240" s="58"/>
      <c r="AD240" s="58"/>
      <c r="AE240" s="31"/>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c r="BO240" s="48"/>
      <c r="BP240" s="48"/>
      <c r="BQ240" s="48"/>
    </row>
    <row r="241" spans="1:69" s="35" customFormat="1" x14ac:dyDescent="0.35">
      <c r="A241" s="58"/>
      <c r="B241" s="58"/>
      <c r="C241" s="31"/>
      <c r="L241" s="36"/>
      <c r="M241" s="57"/>
      <c r="N241" s="58"/>
      <c r="O241" s="58"/>
      <c r="P241" s="58"/>
      <c r="Q241" s="31"/>
      <c r="AA241" s="36"/>
      <c r="AB241" s="57"/>
      <c r="AC241" s="58"/>
      <c r="AD241" s="58"/>
      <c r="AE241" s="31"/>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c r="BN241" s="48"/>
      <c r="BO241" s="48"/>
      <c r="BP241" s="48"/>
      <c r="BQ241" s="48"/>
    </row>
    <row r="242" spans="1:69" s="35" customFormat="1" x14ac:dyDescent="0.35">
      <c r="A242" s="58"/>
      <c r="B242" s="58"/>
      <c r="C242" s="31"/>
      <c r="L242" s="36"/>
      <c r="M242" s="57"/>
      <c r="N242" s="58"/>
      <c r="O242" s="58"/>
      <c r="P242" s="58"/>
      <c r="Q242" s="31"/>
      <c r="AA242" s="36"/>
      <c r="AB242" s="57"/>
      <c r="AC242" s="58"/>
      <c r="AD242" s="58"/>
      <c r="AE242" s="31"/>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row>
    <row r="243" spans="1:69" x14ac:dyDescent="0.35">
      <c r="C243" s="31"/>
      <c r="Q243" s="31"/>
      <c r="AE243" s="31"/>
    </row>
    <row r="244" spans="1:69" x14ac:dyDescent="0.35">
      <c r="C244" s="31"/>
      <c r="Q244" s="31"/>
      <c r="AE244" s="31"/>
    </row>
    <row r="245" spans="1:69" x14ac:dyDescent="0.35">
      <c r="C245" s="31"/>
      <c r="Q245" s="31"/>
      <c r="AE245" s="31"/>
    </row>
    <row r="246" spans="1:69" x14ac:dyDescent="0.35">
      <c r="C246" s="31"/>
      <c r="Q246" s="31"/>
      <c r="AE246" s="31"/>
    </row>
    <row r="247" spans="1:69" x14ac:dyDescent="0.35">
      <c r="C247" s="31"/>
      <c r="Q247" s="31"/>
      <c r="AE247" s="31"/>
    </row>
    <row r="248" spans="1:69" x14ac:dyDescent="0.35">
      <c r="C248" s="31"/>
      <c r="Q248" s="31"/>
      <c r="AE248" s="31"/>
    </row>
    <row r="249" spans="1:69" x14ac:dyDescent="0.35">
      <c r="C249" s="31"/>
      <c r="Q249" s="31"/>
      <c r="AE249" s="31"/>
    </row>
    <row r="250" spans="1:69" x14ac:dyDescent="0.35">
      <c r="C250" s="31"/>
      <c r="Q250" s="31"/>
      <c r="AE250" s="31"/>
    </row>
    <row r="251" spans="1:69" s="35" customFormat="1" x14ac:dyDescent="0.35">
      <c r="A251" s="58"/>
      <c r="B251" s="58"/>
      <c r="C251" s="31"/>
      <c r="L251" s="36"/>
      <c r="M251" s="57"/>
      <c r="N251" s="58"/>
      <c r="O251" s="58"/>
      <c r="P251" s="58"/>
      <c r="Q251" s="31"/>
      <c r="AA251" s="36"/>
      <c r="AB251" s="57"/>
      <c r="AC251" s="58"/>
      <c r="AD251" s="58"/>
      <c r="AE251" s="31"/>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row>
    <row r="252" spans="1:69" s="35" customFormat="1" x14ac:dyDescent="0.35">
      <c r="A252" s="58"/>
      <c r="B252" s="58"/>
      <c r="C252" s="31"/>
      <c r="L252" s="36"/>
      <c r="M252" s="57"/>
      <c r="N252" s="58"/>
      <c r="O252" s="58"/>
      <c r="P252" s="58"/>
      <c r="Q252" s="31"/>
      <c r="AA252" s="36"/>
      <c r="AB252" s="57"/>
      <c r="AC252" s="58"/>
      <c r="AD252" s="58"/>
      <c r="AE252" s="31"/>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row>
    <row r="253" spans="1:69" s="35" customFormat="1" x14ac:dyDescent="0.35">
      <c r="A253" s="58"/>
      <c r="B253" s="58"/>
      <c r="C253" s="31"/>
      <c r="L253" s="36"/>
      <c r="M253" s="57"/>
      <c r="N253" s="58"/>
      <c r="O253" s="58"/>
      <c r="P253" s="58"/>
      <c r="Q253" s="31"/>
      <c r="AA253" s="36"/>
      <c r="AB253" s="57"/>
      <c r="AC253" s="58"/>
      <c r="AD253" s="58"/>
      <c r="AE253" s="31"/>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row>
    <row r="254" spans="1:69" s="35" customFormat="1" x14ac:dyDescent="0.35">
      <c r="A254" s="58"/>
      <c r="B254" s="58"/>
      <c r="C254" s="31"/>
      <c r="L254" s="36"/>
      <c r="M254" s="57"/>
      <c r="N254" s="58"/>
      <c r="O254" s="58"/>
      <c r="P254" s="58"/>
      <c r="Q254" s="31"/>
      <c r="AA254" s="36"/>
      <c r="AB254" s="57"/>
      <c r="AC254" s="58"/>
      <c r="AD254" s="58"/>
      <c r="AE254" s="31"/>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row>
    <row r="255" spans="1:69" s="35" customFormat="1" x14ac:dyDescent="0.35">
      <c r="A255" s="58"/>
      <c r="B255" s="58"/>
      <c r="C255" s="31"/>
      <c r="L255" s="36"/>
      <c r="M255" s="57"/>
      <c r="N255" s="58"/>
      <c r="O255" s="58"/>
      <c r="P255" s="58"/>
      <c r="Q255" s="31"/>
      <c r="AA255" s="36"/>
      <c r="AB255" s="57"/>
      <c r="AC255" s="58"/>
      <c r="AD255" s="58"/>
      <c r="AE255" s="31"/>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row>
    <row r="256" spans="1:69" s="35" customFormat="1" x14ac:dyDescent="0.35">
      <c r="A256" s="58"/>
      <c r="B256" s="58"/>
      <c r="C256" s="31"/>
      <c r="L256" s="36"/>
      <c r="M256" s="57"/>
      <c r="N256" s="58"/>
      <c r="O256" s="58"/>
      <c r="P256" s="58"/>
      <c r="Q256" s="31"/>
      <c r="AA256" s="36"/>
      <c r="AB256" s="57"/>
      <c r="AC256" s="58"/>
      <c r="AD256" s="58"/>
      <c r="AE256" s="31"/>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row>
    <row r="257" spans="1:69" s="35" customFormat="1" x14ac:dyDescent="0.35">
      <c r="A257" s="58"/>
      <c r="B257" s="58"/>
      <c r="C257" s="31"/>
      <c r="L257" s="36"/>
      <c r="M257" s="57"/>
      <c r="N257" s="58"/>
      <c r="O257" s="58"/>
      <c r="P257" s="58"/>
      <c r="Q257" s="31"/>
      <c r="AA257" s="36"/>
      <c r="AB257" s="57"/>
      <c r="AC257" s="58"/>
      <c r="AD257" s="58"/>
      <c r="AE257" s="31"/>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row>
    <row r="258" spans="1:69" s="35" customFormat="1" x14ac:dyDescent="0.35">
      <c r="A258" s="58"/>
      <c r="B258" s="58"/>
      <c r="C258" s="31"/>
      <c r="L258" s="36"/>
      <c r="M258" s="57"/>
      <c r="N258" s="58"/>
      <c r="O258" s="58"/>
      <c r="P258" s="58"/>
      <c r="Q258" s="31"/>
      <c r="AA258" s="36"/>
      <c r="AB258" s="57"/>
      <c r="AC258" s="58"/>
      <c r="AD258" s="58"/>
      <c r="AE258" s="31"/>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row>
    <row r="259" spans="1:69" s="35" customFormat="1" x14ac:dyDescent="0.35">
      <c r="A259" s="58"/>
      <c r="B259" s="58"/>
      <c r="C259" s="31"/>
      <c r="L259" s="36"/>
      <c r="M259" s="57"/>
      <c r="N259" s="58"/>
      <c r="O259" s="58"/>
      <c r="P259" s="58"/>
      <c r="Q259" s="31"/>
      <c r="AA259" s="36"/>
      <c r="AB259" s="57"/>
      <c r="AC259" s="58"/>
      <c r="AD259" s="58"/>
      <c r="AE259" s="31"/>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row>
    <row r="260" spans="1:69" s="35" customFormat="1" x14ac:dyDescent="0.35">
      <c r="A260" s="58"/>
      <c r="B260" s="58"/>
      <c r="C260" s="31"/>
      <c r="L260" s="36"/>
      <c r="M260" s="57"/>
      <c r="N260" s="58"/>
      <c r="O260" s="58"/>
      <c r="P260" s="58"/>
      <c r="Q260" s="31"/>
      <c r="AA260" s="36"/>
      <c r="AB260" s="57"/>
      <c r="AC260" s="58"/>
      <c r="AD260" s="58"/>
      <c r="AE260" s="31"/>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row>
    <row r="261" spans="1:69" s="35" customFormat="1" x14ac:dyDescent="0.35">
      <c r="A261" s="58"/>
      <c r="B261" s="58"/>
      <c r="C261" s="31"/>
      <c r="L261" s="36"/>
      <c r="M261" s="57"/>
      <c r="N261" s="58"/>
      <c r="O261" s="58"/>
      <c r="P261" s="58"/>
      <c r="Q261" s="31"/>
      <c r="AA261" s="36"/>
      <c r="AB261" s="57"/>
      <c r="AC261" s="58"/>
      <c r="AD261" s="58"/>
      <c r="AE261" s="31"/>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row>
    <row r="262" spans="1:69" s="35" customFormat="1" x14ac:dyDescent="0.35">
      <c r="A262" s="58"/>
      <c r="B262" s="58"/>
      <c r="C262" s="31"/>
      <c r="L262" s="36"/>
      <c r="M262" s="57"/>
      <c r="N262" s="58"/>
      <c r="O262" s="58"/>
      <c r="P262" s="58"/>
      <c r="Q262" s="31"/>
      <c r="AA262" s="36"/>
      <c r="AB262" s="57"/>
      <c r="AC262" s="58"/>
      <c r="AD262" s="58"/>
      <c r="AE262" s="31"/>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row>
    <row r="263" spans="1:69" s="35" customFormat="1" x14ac:dyDescent="0.35">
      <c r="A263" s="58"/>
      <c r="B263" s="58"/>
      <c r="C263" s="31"/>
      <c r="L263" s="36"/>
      <c r="M263" s="57"/>
      <c r="N263" s="58"/>
      <c r="O263" s="58"/>
      <c r="P263" s="58"/>
      <c r="Q263" s="31"/>
      <c r="AA263" s="36"/>
      <c r="AB263" s="57"/>
      <c r="AC263" s="58"/>
      <c r="AD263" s="58"/>
      <c r="AE263" s="31"/>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row>
    <row r="264" spans="1:69" s="35" customFormat="1" x14ac:dyDescent="0.35">
      <c r="A264" s="58"/>
      <c r="B264" s="58"/>
      <c r="C264" s="31"/>
      <c r="L264" s="36"/>
      <c r="M264" s="57"/>
      <c r="N264" s="58"/>
      <c r="O264" s="58"/>
      <c r="P264" s="58"/>
      <c r="Q264" s="31"/>
      <c r="AA264" s="36"/>
      <c r="AB264" s="57"/>
      <c r="AC264" s="58"/>
      <c r="AD264" s="58"/>
      <c r="AE264" s="31"/>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row>
    <row r="265" spans="1:69" s="35" customFormat="1" x14ac:dyDescent="0.35">
      <c r="A265" s="58"/>
      <c r="B265" s="58"/>
      <c r="C265" s="31"/>
      <c r="L265" s="36"/>
      <c r="M265" s="57"/>
      <c r="N265" s="58"/>
      <c r="O265" s="58"/>
      <c r="P265" s="58"/>
      <c r="Q265" s="31"/>
      <c r="AA265" s="36"/>
      <c r="AB265" s="57"/>
      <c r="AC265" s="58"/>
      <c r="AD265" s="58"/>
      <c r="AE265" s="31"/>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row>
    <row r="266" spans="1:69" s="35" customFormat="1" x14ac:dyDescent="0.35">
      <c r="A266" s="58"/>
      <c r="B266" s="58"/>
      <c r="C266" s="31"/>
      <c r="L266" s="36"/>
      <c r="M266" s="57"/>
      <c r="N266" s="58"/>
      <c r="O266" s="58"/>
      <c r="P266" s="58"/>
      <c r="Q266" s="31"/>
      <c r="AA266" s="36"/>
      <c r="AB266" s="57"/>
      <c r="AC266" s="58"/>
      <c r="AD266" s="58"/>
      <c r="AE266" s="31"/>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row>
    <row r="267" spans="1:69" s="35" customFormat="1" x14ac:dyDescent="0.35">
      <c r="A267" s="58"/>
      <c r="B267" s="58"/>
      <c r="C267" s="31"/>
      <c r="L267" s="36"/>
      <c r="M267" s="57"/>
      <c r="N267" s="58"/>
      <c r="O267" s="58"/>
      <c r="P267" s="58"/>
      <c r="Q267" s="31"/>
      <c r="AA267" s="36"/>
      <c r="AB267" s="57"/>
      <c r="AC267" s="58"/>
      <c r="AD267" s="58"/>
      <c r="AE267" s="31"/>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row>
    <row r="268" spans="1:69" s="35" customFormat="1" x14ac:dyDescent="0.35">
      <c r="A268" s="58"/>
      <c r="B268" s="58"/>
      <c r="C268" s="31"/>
      <c r="L268" s="36"/>
      <c r="M268" s="57"/>
      <c r="N268" s="58"/>
      <c r="O268" s="58"/>
      <c r="P268" s="58"/>
      <c r="Q268" s="31"/>
      <c r="AA268" s="36"/>
      <c r="AB268" s="57"/>
      <c r="AC268" s="58"/>
      <c r="AD268" s="58"/>
      <c r="AE268" s="31"/>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row>
    <row r="269" spans="1:69" s="35" customFormat="1" x14ac:dyDescent="0.35">
      <c r="A269" s="58"/>
      <c r="B269" s="58"/>
      <c r="C269" s="31"/>
      <c r="L269" s="36"/>
      <c r="M269" s="57"/>
      <c r="N269" s="58"/>
      <c r="O269" s="58"/>
      <c r="P269" s="58"/>
      <c r="Q269" s="31"/>
      <c r="AA269" s="36"/>
      <c r="AB269" s="57"/>
      <c r="AC269" s="58"/>
      <c r="AD269" s="58"/>
      <c r="AE269" s="31"/>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row>
    <row r="270" spans="1:69" s="35" customFormat="1" x14ac:dyDescent="0.35">
      <c r="A270" s="58"/>
      <c r="B270" s="58"/>
      <c r="C270" s="31"/>
      <c r="L270" s="36"/>
      <c r="M270" s="57"/>
      <c r="N270" s="58"/>
      <c r="O270" s="58"/>
      <c r="P270" s="58"/>
      <c r="Q270" s="31"/>
      <c r="AA270" s="36"/>
      <c r="AB270" s="57"/>
      <c r="AC270" s="58"/>
      <c r="AD270" s="58"/>
      <c r="AE270" s="31"/>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row>
    <row r="271" spans="1:69" s="35" customFormat="1" x14ac:dyDescent="0.35">
      <c r="A271" s="58"/>
      <c r="B271" s="58"/>
      <c r="C271" s="31"/>
      <c r="L271" s="36"/>
      <c r="M271" s="57"/>
      <c r="N271" s="58"/>
      <c r="O271" s="58"/>
      <c r="P271" s="58"/>
      <c r="Q271" s="31"/>
      <c r="AA271" s="36"/>
      <c r="AB271" s="57"/>
      <c r="AC271" s="58"/>
      <c r="AD271" s="58"/>
      <c r="AE271" s="31"/>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row>
    <row r="272" spans="1:69" s="35" customFormat="1" x14ac:dyDescent="0.35">
      <c r="A272" s="58"/>
      <c r="B272" s="58"/>
      <c r="C272" s="31"/>
      <c r="L272" s="36"/>
      <c r="M272" s="57"/>
      <c r="N272" s="58"/>
      <c r="O272" s="58"/>
      <c r="P272" s="58"/>
      <c r="Q272" s="31"/>
      <c r="AA272" s="36"/>
      <c r="AB272" s="57"/>
      <c r="AC272" s="58"/>
      <c r="AD272" s="58"/>
      <c r="AE272" s="31"/>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row>
    <row r="273" spans="1:69" s="35" customFormat="1" x14ac:dyDescent="0.35">
      <c r="A273" s="58"/>
      <c r="B273" s="58"/>
      <c r="C273" s="31"/>
      <c r="L273" s="36"/>
      <c r="M273" s="57"/>
      <c r="N273" s="58"/>
      <c r="O273" s="58"/>
      <c r="P273" s="58"/>
      <c r="Q273" s="31"/>
      <c r="AA273" s="36"/>
      <c r="AB273" s="57"/>
      <c r="AC273" s="58"/>
      <c r="AD273" s="58"/>
      <c r="AE273" s="31"/>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row>
    <row r="274" spans="1:69" s="35" customFormat="1" x14ac:dyDescent="0.35">
      <c r="A274" s="58"/>
      <c r="B274" s="58"/>
      <c r="C274" s="31"/>
      <c r="L274" s="36"/>
      <c r="M274" s="57"/>
      <c r="N274" s="58"/>
      <c r="O274" s="58"/>
      <c r="P274" s="58"/>
      <c r="Q274" s="31"/>
      <c r="AA274" s="36"/>
      <c r="AB274" s="57"/>
      <c r="AC274" s="58"/>
      <c r="AD274" s="58"/>
      <c r="AE274" s="31"/>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row>
    <row r="275" spans="1:69" s="35" customFormat="1" x14ac:dyDescent="0.35">
      <c r="A275" s="58"/>
      <c r="B275" s="58"/>
      <c r="C275" s="31"/>
      <c r="L275" s="36"/>
      <c r="M275" s="57"/>
      <c r="N275" s="58"/>
      <c r="O275" s="58"/>
      <c r="P275" s="58"/>
      <c r="Q275" s="31"/>
      <c r="AA275" s="36"/>
      <c r="AB275" s="57"/>
      <c r="AC275" s="58"/>
      <c r="AD275" s="58"/>
      <c r="AE275" s="31"/>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row>
    <row r="276" spans="1:69" s="35" customFormat="1" x14ac:dyDescent="0.35">
      <c r="A276" s="58"/>
      <c r="B276" s="58"/>
      <c r="C276" s="31"/>
      <c r="L276" s="36"/>
      <c r="M276" s="57"/>
      <c r="N276" s="58"/>
      <c r="O276" s="58"/>
      <c r="P276" s="58"/>
      <c r="Q276" s="31"/>
      <c r="AA276" s="36"/>
      <c r="AB276" s="57"/>
      <c r="AC276" s="58"/>
      <c r="AD276" s="58"/>
      <c r="AE276" s="31"/>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row>
    <row r="277" spans="1:69" s="35" customFormat="1" x14ac:dyDescent="0.35">
      <c r="A277" s="58"/>
      <c r="B277" s="58"/>
      <c r="C277" s="31"/>
      <c r="L277" s="36"/>
      <c r="M277" s="57"/>
      <c r="N277" s="58"/>
      <c r="O277" s="58"/>
      <c r="P277" s="58"/>
      <c r="Q277" s="31"/>
      <c r="AA277" s="36"/>
      <c r="AB277" s="57"/>
      <c r="AC277" s="58"/>
      <c r="AD277" s="58"/>
      <c r="AE277" s="31"/>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row>
    <row r="278" spans="1:69" s="35" customFormat="1" x14ac:dyDescent="0.35">
      <c r="A278" s="58"/>
      <c r="B278" s="58"/>
      <c r="C278" s="31"/>
      <c r="L278" s="36"/>
      <c r="M278" s="57"/>
      <c r="N278" s="58"/>
      <c r="O278" s="58"/>
      <c r="P278" s="58"/>
      <c r="Q278" s="31"/>
      <c r="AA278" s="36"/>
      <c r="AB278" s="57"/>
      <c r="AC278" s="58"/>
      <c r="AD278" s="58"/>
      <c r="AE278" s="31"/>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row>
    <row r="279" spans="1:69" s="35" customFormat="1" x14ac:dyDescent="0.35">
      <c r="A279" s="58"/>
      <c r="B279" s="58"/>
      <c r="C279" s="31"/>
      <c r="L279" s="36"/>
      <c r="M279" s="57"/>
      <c r="N279" s="58"/>
      <c r="O279" s="58"/>
      <c r="P279" s="58"/>
      <c r="Q279" s="31"/>
      <c r="AA279" s="36"/>
      <c r="AB279" s="57"/>
      <c r="AC279" s="58"/>
      <c r="AD279" s="58"/>
      <c r="AE279" s="31"/>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row>
    <row r="280" spans="1:69" s="35" customFormat="1" x14ac:dyDescent="0.35">
      <c r="A280" s="58"/>
      <c r="B280" s="58"/>
      <c r="C280" s="31"/>
      <c r="L280" s="36"/>
      <c r="M280" s="57"/>
      <c r="N280" s="58"/>
      <c r="O280" s="58"/>
      <c r="P280" s="58"/>
      <c r="Q280" s="31"/>
      <c r="AA280" s="36"/>
      <c r="AB280" s="57"/>
      <c r="AC280" s="58"/>
      <c r="AD280" s="58"/>
      <c r="AE280" s="31"/>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row>
    <row r="281" spans="1:69" s="35" customFormat="1" x14ac:dyDescent="0.35">
      <c r="A281" s="58"/>
      <c r="B281" s="58"/>
      <c r="C281" s="31"/>
      <c r="L281" s="36"/>
      <c r="M281" s="57"/>
      <c r="N281" s="58"/>
      <c r="O281" s="58"/>
      <c r="P281" s="58"/>
      <c r="Q281" s="31"/>
      <c r="AA281" s="36"/>
      <c r="AB281" s="57"/>
      <c r="AC281" s="58"/>
      <c r="AD281" s="58"/>
      <c r="AE281" s="31"/>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row>
    <row r="282" spans="1:69" s="35" customFormat="1" x14ac:dyDescent="0.35">
      <c r="A282" s="58"/>
      <c r="B282" s="58"/>
      <c r="C282" s="31"/>
      <c r="L282" s="36"/>
      <c r="M282" s="57"/>
      <c r="N282" s="58"/>
      <c r="O282" s="58"/>
      <c r="P282" s="58"/>
      <c r="Q282" s="31"/>
      <c r="AA282" s="36"/>
      <c r="AB282" s="57"/>
      <c r="AC282" s="58"/>
      <c r="AD282" s="58"/>
      <c r="AE282" s="31"/>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row>
    <row r="283" spans="1:69" s="35" customFormat="1" x14ac:dyDescent="0.35">
      <c r="A283" s="58"/>
      <c r="B283" s="58"/>
      <c r="C283" s="31"/>
      <c r="L283" s="36"/>
      <c r="M283" s="57"/>
      <c r="N283" s="58"/>
      <c r="O283" s="58"/>
      <c r="P283" s="58"/>
      <c r="Q283" s="31"/>
      <c r="AA283" s="36"/>
      <c r="AB283" s="57"/>
      <c r="AC283" s="58"/>
      <c r="AD283" s="58"/>
      <c r="AE283" s="31"/>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row>
    <row r="284" spans="1:69" s="35" customFormat="1" x14ac:dyDescent="0.35">
      <c r="A284" s="58"/>
      <c r="B284" s="58"/>
      <c r="C284" s="31"/>
      <c r="L284" s="36"/>
      <c r="M284" s="57"/>
      <c r="N284" s="58"/>
      <c r="O284" s="58"/>
      <c r="P284" s="58"/>
      <c r="Q284" s="31"/>
      <c r="AA284" s="36"/>
      <c r="AB284" s="57"/>
      <c r="AC284" s="58"/>
      <c r="AD284" s="58"/>
      <c r="AE284" s="31"/>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row>
    <row r="285" spans="1:69" s="35" customFormat="1" x14ac:dyDescent="0.35">
      <c r="A285" s="58"/>
      <c r="B285" s="58"/>
      <c r="C285" s="31"/>
      <c r="L285" s="36"/>
      <c r="M285" s="57"/>
      <c r="N285" s="58"/>
      <c r="O285" s="58"/>
      <c r="P285" s="58"/>
      <c r="Q285" s="31"/>
      <c r="AA285" s="36"/>
      <c r="AB285" s="57"/>
      <c r="AC285" s="58"/>
      <c r="AD285" s="58"/>
      <c r="AE285" s="31"/>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row>
    <row r="286" spans="1:69" s="35" customFormat="1" x14ac:dyDescent="0.35">
      <c r="A286" s="58"/>
      <c r="B286" s="58"/>
      <c r="C286" s="31"/>
      <c r="L286" s="36"/>
      <c r="M286" s="57"/>
      <c r="N286" s="58"/>
      <c r="O286" s="58"/>
      <c r="P286" s="58"/>
      <c r="Q286" s="31"/>
      <c r="AA286" s="36"/>
      <c r="AB286" s="57"/>
      <c r="AC286" s="58"/>
      <c r="AD286" s="58"/>
      <c r="AE286" s="31"/>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row>
    <row r="287" spans="1:69" s="35" customFormat="1" x14ac:dyDescent="0.35">
      <c r="A287" s="58"/>
      <c r="B287" s="58"/>
      <c r="C287" s="31"/>
      <c r="L287" s="36"/>
      <c r="M287" s="57"/>
      <c r="N287" s="58"/>
      <c r="O287" s="58"/>
      <c r="P287" s="58"/>
      <c r="Q287" s="31"/>
      <c r="AA287" s="36"/>
      <c r="AB287" s="57"/>
      <c r="AC287" s="58"/>
      <c r="AD287" s="58"/>
      <c r="AE287" s="31"/>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row>
    <row r="288" spans="1:69" s="35" customFormat="1" x14ac:dyDescent="0.35">
      <c r="A288" s="58"/>
      <c r="B288" s="58"/>
      <c r="C288" s="31"/>
      <c r="L288" s="36"/>
      <c r="M288" s="57"/>
      <c r="N288" s="58"/>
      <c r="O288" s="58"/>
      <c r="P288" s="58"/>
      <c r="Q288" s="31"/>
      <c r="AA288" s="36"/>
      <c r="AB288" s="57"/>
      <c r="AC288" s="58"/>
      <c r="AD288" s="58"/>
      <c r="AE288" s="31"/>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row>
    <row r="289" spans="1:69" s="35" customFormat="1" x14ac:dyDescent="0.35">
      <c r="A289" s="58"/>
      <c r="B289" s="58"/>
      <c r="C289" s="31"/>
      <c r="L289" s="36"/>
      <c r="M289" s="57"/>
      <c r="N289" s="58"/>
      <c r="O289" s="58"/>
      <c r="P289" s="58"/>
      <c r="Q289" s="31"/>
      <c r="AA289" s="36"/>
      <c r="AB289" s="57"/>
      <c r="AC289" s="58"/>
      <c r="AD289" s="58"/>
      <c r="AE289" s="31"/>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row>
    <row r="290" spans="1:69" s="35" customFormat="1" x14ac:dyDescent="0.35">
      <c r="A290" s="58"/>
      <c r="B290" s="58"/>
      <c r="C290" s="31"/>
      <c r="L290" s="36"/>
      <c r="M290" s="57"/>
      <c r="N290" s="58"/>
      <c r="O290" s="58"/>
      <c r="P290" s="58"/>
      <c r="Q290" s="31"/>
      <c r="AA290" s="36"/>
      <c r="AB290" s="57"/>
      <c r="AC290" s="58"/>
      <c r="AD290" s="58"/>
      <c r="AE290" s="31"/>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row>
    <row r="291" spans="1:69" s="35" customFormat="1" x14ac:dyDescent="0.35">
      <c r="A291" s="58"/>
      <c r="B291" s="58"/>
      <c r="C291" s="31"/>
      <c r="L291" s="36"/>
      <c r="M291" s="57"/>
      <c r="N291" s="58"/>
      <c r="O291" s="58"/>
      <c r="P291" s="58"/>
      <c r="Q291" s="31"/>
      <c r="AA291" s="36"/>
      <c r="AB291" s="57"/>
      <c r="AC291" s="58"/>
      <c r="AD291" s="58"/>
      <c r="AE291" s="31"/>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row>
    <row r="292" spans="1:69" s="35" customFormat="1" x14ac:dyDescent="0.35">
      <c r="A292" s="58"/>
      <c r="B292" s="58"/>
      <c r="C292" s="31"/>
      <c r="L292" s="36"/>
      <c r="M292" s="57"/>
      <c r="N292" s="58"/>
      <c r="O292" s="58"/>
      <c r="P292" s="58"/>
      <c r="Q292" s="31"/>
      <c r="AA292" s="36"/>
      <c r="AB292" s="57"/>
      <c r="AC292" s="58"/>
      <c r="AD292" s="58"/>
      <c r="AE292" s="31"/>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row>
    <row r="293" spans="1:69" s="35" customFormat="1" x14ac:dyDescent="0.35">
      <c r="A293" s="58"/>
      <c r="B293" s="58"/>
      <c r="C293" s="31"/>
      <c r="L293" s="36"/>
      <c r="M293" s="57"/>
      <c r="N293" s="58"/>
      <c r="O293" s="58"/>
      <c r="P293" s="58"/>
      <c r="Q293" s="31"/>
      <c r="AA293" s="36"/>
      <c r="AB293" s="57"/>
      <c r="AC293" s="58"/>
      <c r="AD293" s="58"/>
      <c r="AE293" s="31"/>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row>
    <row r="294" spans="1:69" s="35" customFormat="1" x14ac:dyDescent="0.35">
      <c r="A294" s="58"/>
      <c r="B294" s="58"/>
      <c r="C294" s="31"/>
      <c r="L294" s="36"/>
      <c r="M294" s="57"/>
      <c r="N294" s="58"/>
      <c r="O294" s="58"/>
      <c r="P294" s="58"/>
      <c r="Q294" s="31"/>
      <c r="AA294" s="36"/>
      <c r="AB294" s="57"/>
      <c r="AC294" s="58"/>
      <c r="AD294" s="58"/>
      <c r="AE294" s="31"/>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row>
    <row r="295" spans="1:69" s="35" customFormat="1" x14ac:dyDescent="0.35">
      <c r="A295" s="58"/>
      <c r="B295" s="58"/>
      <c r="C295" s="31"/>
      <c r="L295" s="36"/>
      <c r="M295" s="57"/>
      <c r="N295" s="58"/>
      <c r="O295" s="58"/>
      <c r="P295" s="58"/>
      <c r="Q295" s="31"/>
      <c r="AA295" s="36"/>
      <c r="AB295" s="57"/>
      <c r="AC295" s="58"/>
      <c r="AD295" s="58"/>
      <c r="AE295" s="31"/>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row>
    <row r="296" spans="1:69" s="35" customFormat="1" x14ac:dyDescent="0.35">
      <c r="A296" s="58"/>
      <c r="B296" s="58"/>
      <c r="C296" s="31"/>
      <c r="L296" s="36"/>
      <c r="M296" s="57"/>
      <c r="N296" s="58"/>
      <c r="O296" s="58"/>
      <c r="P296" s="58"/>
      <c r="Q296" s="31"/>
      <c r="AA296" s="36"/>
      <c r="AB296" s="57"/>
      <c r="AC296" s="58"/>
      <c r="AD296" s="58"/>
      <c r="AE296" s="31"/>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row>
    <row r="297" spans="1:69" s="35" customFormat="1" x14ac:dyDescent="0.35">
      <c r="A297" s="58"/>
      <c r="B297" s="58"/>
      <c r="C297" s="31"/>
      <c r="L297" s="36"/>
      <c r="M297" s="57"/>
      <c r="N297" s="58"/>
      <c r="O297" s="58"/>
      <c r="P297" s="58"/>
      <c r="Q297" s="31"/>
      <c r="AA297" s="36"/>
      <c r="AB297" s="57"/>
      <c r="AC297" s="58"/>
      <c r="AD297" s="58"/>
      <c r="AE297" s="31"/>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row>
    <row r="298" spans="1:69" s="35" customFormat="1" x14ac:dyDescent="0.35">
      <c r="A298" s="58"/>
      <c r="B298" s="58"/>
      <c r="C298" s="31"/>
      <c r="L298" s="36"/>
      <c r="M298" s="57"/>
      <c r="N298" s="58"/>
      <c r="O298" s="58"/>
      <c r="P298" s="58"/>
      <c r="Q298" s="31"/>
      <c r="AA298" s="36"/>
      <c r="AB298" s="57"/>
      <c r="AC298" s="58"/>
      <c r="AD298" s="58"/>
      <c r="AE298" s="31"/>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row>
    <row r="299" spans="1:69" s="35" customFormat="1" x14ac:dyDescent="0.35">
      <c r="A299" s="58"/>
      <c r="B299" s="58"/>
      <c r="C299" s="31"/>
      <c r="L299" s="36"/>
      <c r="M299" s="57"/>
      <c r="N299" s="58"/>
      <c r="O299" s="58"/>
      <c r="P299" s="58"/>
      <c r="Q299" s="31"/>
      <c r="AA299" s="36"/>
      <c r="AB299" s="57"/>
      <c r="AC299" s="58"/>
      <c r="AD299" s="58"/>
      <c r="AE299" s="31"/>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row>
    <row r="300" spans="1:69" s="35" customFormat="1" x14ac:dyDescent="0.35">
      <c r="A300" s="58"/>
      <c r="B300" s="58"/>
      <c r="C300" s="31"/>
      <c r="L300" s="36"/>
      <c r="M300" s="57"/>
      <c r="N300" s="58"/>
      <c r="O300" s="58"/>
      <c r="P300" s="58"/>
      <c r="Q300" s="31"/>
      <c r="AA300" s="36"/>
      <c r="AB300" s="57"/>
      <c r="AC300" s="58"/>
      <c r="AD300" s="58"/>
      <c r="AE300" s="31"/>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row>
    <row r="301" spans="1:69" s="35" customFormat="1" x14ac:dyDescent="0.35">
      <c r="A301" s="58"/>
      <c r="B301" s="58"/>
      <c r="C301" s="31"/>
      <c r="L301" s="36"/>
      <c r="M301" s="57"/>
      <c r="N301" s="58"/>
      <c r="O301" s="58"/>
      <c r="P301" s="58"/>
      <c r="Q301" s="31"/>
      <c r="AA301" s="36"/>
      <c r="AB301" s="57"/>
      <c r="AC301" s="58"/>
      <c r="AD301" s="58"/>
      <c r="AE301" s="31"/>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row>
    <row r="302" spans="1:69" s="35" customFormat="1" x14ac:dyDescent="0.35">
      <c r="A302" s="58"/>
      <c r="B302" s="58"/>
      <c r="C302" s="31"/>
      <c r="L302" s="36"/>
      <c r="M302" s="57"/>
      <c r="N302" s="58"/>
      <c r="O302" s="58"/>
      <c r="P302" s="58"/>
      <c r="Q302" s="31"/>
      <c r="AA302" s="36"/>
      <c r="AB302" s="57"/>
      <c r="AC302" s="58"/>
      <c r="AD302" s="58"/>
      <c r="AE302" s="31"/>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row>
    <row r="303" spans="1:69" s="35" customFormat="1" x14ac:dyDescent="0.35">
      <c r="A303" s="58"/>
      <c r="B303" s="58"/>
      <c r="C303" s="31"/>
      <c r="L303" s="36"/>
      <c r="M303" s="57"/>
      <c r="N303" s="58"/>
      <c r="O303" s="58"/>
      <c r="P303" s="58"/>
      <c r="Q303" s="31"/>
      <c r="AA303" s="36"/>
      <c r="AB303" s="57"/>
      <c r="AC303" s="58"/>
      <c r="AD303" s="58"/>
      <c r="AE303" s="31"/>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row>
    <row r="304" spans="1:69" s="35" customFormat="1" x14ac:dyDescent="0.35">
      <c r="A304" s="58"/>
      <c r="B304" s="58"/>
      <c r="C304" s="31"/>
      <c r="L304" s="36"/>
      <c r="M304" s="57"/>
      <c r="N304" s="58"/>
      <c r="O304" s="58"/>
      <c r="P304" s="58"/>
      <c r="Q304" s="31"/>
      <c r="AA304" s="36"/>
      <c r="AB304" s="57"/>
      <c r="AC304" s="58"/>
      <c r="AD304" s="58"/>
      <c r="AE304" s="31"/>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row>
    <row r="305" spans="1:69" s="35" customFormat="1" x14ac:dyDescent="0.35">
      <c r="A305" s="58"/>
      <c r="B305" s="58"/>
      <c r="C305" s="31"/>
      <c r="L305" s="36"/>
      <c r="M305" s="57"/>
      <c r="N305" s="58"/>
      <c r="O305" s="58"/>
      <c r="P305" s="58"/>
      <c r="Q305" s="31"/>
      <c r="AA305" s="36"/>
      <c r="AB305" s="57"/>
      <c r="AC305" s="58"/>
      <c r="AD305" s="58"/>
      <c r="AE305" s="31"/>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row>
    <row r="306" spans="1:69" s="35" customFormat="1" x14ac:dyDescent="0.35">
      <c r="A306" s="58"/>
      <c r="B306" s="58"/>
      <c r="C306" s="31"/>
      <c r="L306" s="36"/>
      <c r="M306" s="57"/>
      <c r="N306" s="58"/>
      <c r="O306" s="58"/>
      <c r="P306" s="58"/>
      <c r="Q306" s="31"/>
      <c r="AA306" s="36"/>
      <c r="AB306" s="57"/>
      <c r="AC306" s="58"/>
      <c r="AD306" s="58"/>
      <c r="AE306" s="31"/>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row>
    <row r="307" spans="1:69" s="35" customFormat="1" x14ac:dyDescent="0.35">
      <c r="A307" s="58"/>
      <c r="B307" s="58"/>
      <c r="C307" s="31"/>
      <c r="L307" s="36"/>
      <c r="M307" s="57"/>
      <c r="N307" s="58"/>
      <c r="O307" s="58"/>
      <c r="P307" s="58"/>
      <c r="Q307" s="31"/>
      <c r="AA307" s="36"/>
      <c r="AB307" s="57"/>
      <c r="AC307" s="58"/>
      <c r="AD307" s="58"/>
      <c r="AE307" s="31"/>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row>
    <row r="308" spans="1:69" s="35" customFormat="1" x14ac:dyDescent="0.35">
      <c r="A308" s="58"/>
      <c r="B308" s="58"/>
      <c r="C308" s="31"/>
      <c r="L308" s="36"/>
      <c r="M308" s="57"/>
      <c r="N308" s="58"/>
      <c r="O308" s="58"/>
      <c r="P308" s="58"/>
      <c r="Q308" s="31"/>
      <c r="AA308" s="36"/>
      <c r="AB308" s="57"/>
      <c r="AC308" s="58"/>
      <c r="AD308" s="58"/>
      <c r="AE308" s="31"/>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row>
    <row r="309" spans="1:69" s="35" customFormat="1" x14ac:dyDescent="0.35">
      <c r="A309" s="58"/>
      <c r="B309" s="58"/>
      <c r="C309" s="31"/>
      <c r="L309" s="36"/>
      <c r="M309" s="57"/>
      <c r="N309" s="58"/>
      <c r="O309" s="58"/>
      <c r="P309" s="58"/>
      <c r="Q309" s="31"/>
      <c r="AA309" s="36"/>
      <c r="AB309" s="57"/>
      <c r="AC309" s="58"/>
      <c r="AD309" s="58"/>
      <c r="AE309" s="31"/>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row>
    <row r="310" spans="1:69" s="35" customFormat="1" x14ac:dyDescent="0.35">
      <c r="A310" s="58"/>
      <c r="B310" s="58"/>
      <c r="C310" s="31"/>
      <c r="L310" s="36"/>
      <c r="M310" s="57"/>
      <c r="N310" s="58"/>
      <c r="O310" s="58"/>
      <c r="P310" s="58"/>
      <c r="Q310" s="31"/>
      <c r="AA310" s="36"/>
      <c r="AB310" s="57"/>
      <c r="AC310" s="58"/>
      <c r="AD310" s="58"/>
      <c r="AE310" s="31"/>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row>
    <row r="311" spans="1:69" s="35" customFormat="1" x14ac:dyDescent="0.35">
      <c r="A311" s="58"/>
      <c r="B311" s="58"/>
      <c r="C311" s="31"/>
      <c r="L311" s="36"/>
      <c r="M311" s="57"/>
      <c r="N311" s="58"/>
      <c r="O311" s="58"/>
      <c r="P311" s="58"/>
      <c r="Q311" s="31"/>
      <c r="AA311" s="36"/>
      <c r="AB311" s="57"/>
      <c r="AC311" s="58"/>
      <c r="AD311" s="58"/>
      <c r="AE311" s="31"/>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row>
    <row r="312" spans="1:69" s="35" customFormat="1" x14ac:dyDescent="0.35">
      <c r="A312" s="58"/>
      <c r="B312" s="58"/>
      <c r="C312" s="31"/>
      <c r="L312" s="36"/>
      <c r="M312" s="57"/>
      <c r="N312" s="58"/>
      <c r="O312" s="58"/>
      <c r="P312" s="58"/>
      <c r="Q312" s="31"/>
      <c r="AA312" s="36"/>
      <c r="AB312" s="57"/>
      <c r="AC312" s="58"/>
      <c r="AD312" s="58"/>
      <c r="AE312" s="31"/>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row>
    <row r="313" spans="1:69" s="35" customFormat="1" x14ac:dyDescent="0.35">
      <c r="A313" s="58"/>
      <c r="B313" s="58"/>
      <c r="C313" s="31"/>
      <c r="L313" s="36"/>
      <c r="M313" s="57"/>
      <c r="N313" s="58"/>
      <c r="O313" s="58"/>
      <c r="P313" s="58"/>
      <c r="Q313" s="31"/>
      <c r="AA313" s="36"/>
      <c r="AB313" s="57"/>
      <c r="AC313" s="58"/>
      <c r="AD313" s="58"/>
      <c r="AE313" s="31"/>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row>
    <row r="314" spans="1:69" s="35" customFormat="1" x14ac:dyDescent="0.35">
      <c r="A314" s="58"/>
      <c r="B314" s="58"/>
      <c r="C314" s="31"/>
      <c r="L314" s="36"/>
      <c r="M314" s="57"/>
      <c r="N314" s="58"/>
      <c r="O314" s="58"/>
      <c r="P314" s="58"/>
      <c r="Q314" s="31"/>
      <c r="AA314" s="36"/>
      <c r="AB314" s="57"/>
      <c r="AC314" s="58"/>
      <c r="AD314" s="58"/>
      <c r="AE314" s="31"/>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row>
    <row r="315" spans="1:69" s="35" customFormat="1" x14ac:dyDescent="0.35">
      <c r="A315" s="58"/>
      <c r="B315" s="58"/>
      <c r="C315" s="31"/>
      <c r="L315" s="36"/>
      <c r="M315" s="57"/>
      <c r="N315" s="58"/>
      <c r="O315" s="58"/>
      <c r="P315" s="58"/>
      <c r="Q315" s="31"/>
      <c r="AA315" s="36"/>
      <c r="AB315" s="57"/>
      <c r="AC315" s="58"/>
      <c r="AD315" s="58"/>
      <c r="AE315" s="31"/>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row>
    <row r="316" spans="1:69" s="35" customFormat="1" x14ac:dyDescent="0.35">
      <c r="A316" s="58"/>
      <c r="B316" s="58"/>
      <c r="C316" s="31"/>
      <c r="L316" s="36"/>
      <c r="M316" s="57"/>
      <c r="N316" s="58"/>
      <c r="O316" s="58"/>
      <c r="P316" s="58"/>
      <c r="Q316" s="31"/>
      <c r="AA316" s="36"/>
      <c r="AB316" s="57"/>
      <c r="AC316" s="58"/>
      <c r="AD316" s="58"/>
      <c r="AE316" s="31"/>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row>
    <row r="317" spans="1:69" s="35" customFormat="1" x14ac:dyDescent="0.35">
      <c r="A317" s="58"/>
      <c r="B317" s="58"/>
      <c r="C317" s="31"/>
      <c r="L317" s="36"/>
      <c r="M317" s="57"/>
      <c r="N317" s="58"/>
      <c r="O317" s="58"/>
      <c r="P317" s="58"/>
      <c r="Q317" s="31"/>
      <c r="AA317" s="36"/>
      <c r="AB317" s="57"/>
      <c r="AC317" s="58"/>
      <c r="AD317" s="58"/>
      <c r="AE317" s="31"/>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row>
    <row r="318" spans="1:69" s="35" customFormat="1" x14ac:dyDescent="0.35">
      <c r="A318" s="58"/>
      <c r="B318" s="58"/>
      <c r="C318" s="31"/>
      <c r="L318" s="36"/>
      <c r="M318" s="57"/>
      <c r="N318" s="58"/>
      <c r="O318" s="58"/>
      <c r="P318" s="58"/>
      <c r="Q318" s="31"/>
      <c r="AA318" s="36"/>
      <c r="AB318" s="57"/>
      <c r="AC318" s="58"/>
      <c r="AD318" s="58"/>
      <c r="AE318" s="31"/>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row>
    <row r="319" spans="1:69" s="35" customFormat="1" x14ac:dyDescent="0.35">
      <c r="A319" s="58"/>
      <c r="B319" s="58"/>
      <c r="C319" s="31"/>
      <c r="L319" s="36"/>
      <c r="M319" s="57"/>
      <c r="N319" s="58"/>
      <c r="O319" s="58"/>
      <c r="P319" s="58"/>
      <c r="Q319" s="31"/>
      <c r="AA319" s="36"/>
      <c r="AB319" s="57"/>
      <c r="AC319" s="58"/>
      <c r="AD319" s="58"/>
      <c r="AE319" s="31"/>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row>
    <row r="320" spans="1:69" s="35" customFormat="1" x14ac:dyDescent="0.35">
      <c r="A320" s="58"/>
      <c r="B320" s="58"/>
      <c r="C320" s="31"/>
      <c r="L320" s="36"/>
      <c r="M320" s="57"/>
      <c r="N320" s="58"/>
      <c r="O320" s="58"/>
      <c r="P320" s="58"/>
      <c r="Q320" s="31"/>
      <c r="AA320" s="36"/>
      <c r="AB320" s="57"/>
      <c r="AC320" s="58"/>
      <c r="AD320" s="58"/>
      <c r="AE320" s="31"/>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row>
    <row r="321" spans="1:69" s="35" customFormat="1" x14ac:dyDescent="0.35">
      <c r="A321" s="58"/>
      <c r="B321" s="58"/>
      <c r="C321" s="31"/>
      <c r="L321" s="36"/>
      <c r="M321" s="57"/>
      <c r="N321" s="58"/>
      <c r="O321" s="58"/>
      <c r="P321" s="58"/>
      <c r="Q321" s="31"/>
      <c r="AA321" s="36"/>
      <c r="AB321" s="57"/>
      <c r="AC321" s="58"/>
      <c r="AD321" s="58"/>
      <c r="AE321" s="31"/>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row>
    <row r="322" spans="1:69" s="35" customFormat="1" x14ac:dyDescent="0.35">
      <c r="A322" s="58"/>
      <c r="B322" s="58"/>
      <c r="C322" s="31"/>
      <c r="L322" s="36"/>
      <c r="M322" s="57"/>
      <c r="N322" s="58"/>
      <c r="O322" s="58"/>
      <c r="P322" s="58"/>
      <c r="Q322" s="31"/>
      <c r="AA322" s="36"/>
      <c r="AB322" s="57"/>
      <c r="AC322" s="58"/>
      <c r="AD322" s="58"/>
      <c r="AE322" s="31"/>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row>
    <row r="323" spans="1:69" s="35" customFormat="1" x14ac:dyDescent="0.35">
      <c r="A323" s="58"/>
      <c r="B323" s="58"/>
      <c r="C323" s="31"/>
      <c r="L323" s="36"/>
      <c r="M323" s="57"/>
      <c r="N323" s="58"/>
      <c r="O323" s="58"/>
      <c r="P323" s="58"/>
      <c r="Q323" s="31"/>
      <c r="AA323" s="36"/>
      <c r="AB323" s="57"/>
      <c r="AC323" s="58"/>
      <c r="AD323" s="58"/>
      <c r="AE323" s="31"/>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row>
    <row r="324" spans="1:69" s="35" customFormat="1" x14ac:dyDescent="0.35">
      <c r="A324" s="58"/>
      <c r="B324" s="58"/>
      <c r="C324" s="31"/>
      <c r="L324" s="36"/>
      <c r="M324" s="57"/>
      <c r="N324" s="58"/>
      <c r="O324" s="58"/>
      <c r="P324" s="58"/>
      <c r="Q324" s="31"/>
      <c r="AA324" s="36"/>
      <c r="AB324" s="57"/>
      <c r="AC324" s="58"/>
      <c r="AD324" s="58"/>
      <c r="AE324" s="31"/>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row>
    <row r="325" spans="1:69" s="35" customFormat="1" x14ac:dyDescent="0.35">
      <c r="A325" s="58"/>
      <c r="B325" s="58"/>
      <c r="C325" s="31"/>
      <c r="L325" s="36"/>
      <c r="M325" s="57"/>
      <c r="N325" s="58"/>
      <c r="O325" s="58"/>
      <c r="P325" s="58"/>
      <c r="Q325" s="31"/>
      <c r="AA325" s="36"/>
      <c r="AB325" s="57"/>
      <c r="AC325" s="58"/>
      <c r="AD325" s="58"/>
      <c r="AE325" s="31"/>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row>
    <row r="326" spans="1:69" s="35" customFormat="1" x14ac:dyDescent="0.35">
      <c r="A326" s="58"/>
      <c r="B326" s="58"/>
      <c r="C326" s="31"/>
      <c r="L326" s="36"/>
      <c r="M326" s="57"/>
      <c r="N326" s="58"/>
      <c r="O326" s="58"/>
      <c r="P326" s="58"/>
      <c r="Q326" s="31"/>
      <c r="AA326" s="36"/>
      <c r="AB326" s="57"/>
      <c r="AC326" s="58"/>
      <c r="AD326" s="58"/>
      <c r="AE326" s="31"/>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row>
    <row r="327" spans="1:69" s="35" customFormat="1" x14ac:dyDescent="0.35">
      <c r="A327" s="58"/>
      <c r="B327" s="58"/>
      <c r="C327" s="31"/>
      <c r="L327" s="36"/>
      <c r="M327" s="57"/>
      <c r="N327" s="58"/>
      <c r="O327" s="58"/>
      <c r="P327" s="58"/>
      <c r="Q327" s="31"/>
      <c r="AA327" s="36"/>
      <c r="AB327" s="57"/>
      <c r="AC327" s="58"/>
      <c r="AD327" s="58"/>
      <c r="AE327" s="31"/>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row>
    <row r="328" spans="1:69" s="35" customFormat="1" x14ac:dyDescent="0.35">
      <c r="A328" s="58"/>
      <c r="B328" s="58"/>
      <c r="C328" s="31"/>
      <c r="L328" s="36"/>
      <c r="M328" s="57"/>
      <c r="N328" s="58"/>
      <c r="O328" s="58"/>
      <c r="P328" s="58"/>
      <c r="Q328" s="31"/>
      <c r="AA328" s="36"/>
      <c r="AB328" s="57"/>
      <c r="AC328" s="58"/>
      <c r="AD328" s="58"/>
      <c r="AE328" s="31"/>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row>
    <row r="329" spans="1:69" s="35" customFormat="1" x14ac:dyDescent="0.35">
      <c r="A329" s="58"/>
      <c r="B329" s="58"/>
      <c r="C329" s="31"/>
      <c r="L329" s="36"/>
      <c r="M329" s="57"/>
      <c r="N329" s="58"/>
      <c r="O329" s="58"/>
      <c r="P329" s="58"/>
      <c r="Q329" s="31"/>
      <c r="AA329" s="36"/>
      <c r="AB329" s="57"/>
      <c r="AC329" s="58"/>
      <c r="AD329" s="58"/>
      <c r="AE329" s="31"/>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row>
    <row r="330" spans="1:69" s="35" customFormat="1" x14ac:dyDescent="0.35">
      <c r="A330" s="58"/>
      <c r="B330" s="58"/>
      <c r="C330" s="31"/>
      <c r="L330" s="36"/>
      <c r="M330" s="57"/>
      <c r="N330" s="58"/>
      <c r="O330" s="58"/>
      <c r="P330" s="58"/>
      <c r="Q330" s="31"/>
      <c r="AA330" s="36"/>
      <c r="AB330" s="57"/>
      <c r="AC330" s="58"/>
      <c r="AD330" s="58"/>
      <c r="AE330" s="31"/>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row>
    <row r="331" spans="1:69" s="35" customFormat="1" x14ac:dyDescent="0.35">
      <c r="A331" s="58"/>
      <c r="B331" s="58"/>
      <c r="C331" s="31"/>
      <c r="L331" s="36"/>
      <c r="M331" s="57"/>
      <c r="N331" s="58"/>
      <c r="O331" s="58"/>
      <c r="P331" s="58"/>
      <c r="Q331" s="31"/>
      <c r="AA331" s="36"/>
      <c r="AB331" s="57"/>
      <c r="AC331" s="58"/>
      <c r="AD331" s="58"/>
      <c r="AE331" s="31"/>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row>
    <row r="332" spans="1:69" s="35" customFormat="1" x14ac:dyDescent="0.35">
      <c r="A332" s="58"/>
      <c r="B332" s="58"/>
      <c r="C332" s="31"/>
      <c r="L332" s="36"/>
      <c r="M332" s="57"/>
      <c r="N332" s="58"/>
      <c r="O332" s="58"/>
      <c r="P332" s="58"/>
      <c r="Q332" s="31"/>
      <c r="AA332" s="36"/>
      <c r="AB332" s="57"/>
      <c r="AC332" s="58"/>
      <c r="AD332" s="58"/>
      <c r="AE332" s="31"/>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row>
    <row r="333" spans="1:69" s="35" customFormat="1" x14ac:dyDescent="0.35">
      <c r="A333" s="58"/>
      <c r="B333" s="58"/>
      <c r="C333" s="31"/>
      <c r="L333" s="36"/>
      <c r="M333" s="57"/>
      <c r="N333" s="58"/>
      <c r="O333" s="58"/>
      <c r="P333" s="58"/>
      <c r="Q333" s="31"/>
      <c r="AA333" s="36"/>
      <c r="AB333" s="57"/>
      <c r="AC333" s="58"/>
      <c r="AD333" s="58"/>
      <c r="AE333" s="31"/>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row>
    <row r="334" spans="1:69" s="35" customFormat="1" x14ac:dyDescent="0.35">
      <c r="A334" s="58"/>
      <c r="B334" s="58"/>
      <c r="C334" s="31"/>
      <c r="L334" s="36"/>
      <c r="M334" s="57"/>
      <c r="N334" s="58"/>
      <c r="O334" s="58"/>
      <c r="P334" s="58"/>
      <c r="Q334" s="31"/>
      <c r="AA334" s="36"/>
      <c r="AB334" s="57"/>
      <c r="AC334" s="58"/>
      <c r="AD334" s="58"/>
      <c r="AE334" s="31"/>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row>
    <row r="335" spans="1:69" s="35" customFormat="1" x14ac:dyDescent="0.35">
      <c r="A335" s="58"/>
      <c r="B335" s="58"/>
      <c r="C335" s="31"/>
      <c r="L335" s="36"/>
      <c r="M335" s="57"/>
      <c r="N335" s="58"/>
      <c r="O335" s="58"/>
      <c r="P335" s="58"/>
      <c r="Q335" s="31"/>
      <c r="AA335" s="36"/>
      <c r="AB335" s="57"/>
      <c r="AC335" s="58"/>
      <c r="AD335" s="58"/>
      <c r="AE335" s="31"/>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row>
    <row r="336" spans="1:69" s="35" customFormat="1" x14ac:dyDescent="0.35">
      <c r="A336" s="58"/>
      <c r="B336" s="58"/>
      <c r="C336" s="31"/>
      <c r="L336" s="36"/>
      <c r="M336" s="57"/>
      <c r="N336" s="58"/>
      <c r="O336" s="58"/>
      <c r="P336" s="58"/>
      <c r="Q336" s="31"/>
      <c r="AA336" s="36"/>
      <c r="AB336" s="57"/>
      <c r="AC336" s="58"/>
      <c r="AD336" s="58"/>
      <c r="AE336" s="31"/>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row>
    <row r="337" spans="1:69" s="35" customFormat="1" x14ac:dyDescent="0.35">
      <c r="A337" s="58"/>
      <c r="B337" s="58"/>
      <c r="C337" s="31"/>
      <c r="L337" s="36"/>
      <c r="M337" s="57"/>
      <c r="N337" s="58"/>
      <c r="O337" s="58"/>
      <c r="P337" s="58"/>
      <c r="Q337" s="31"/>
      <c r="AA337" s="36"/>
      <c r="AB337" s="57"/>
      <c r="AC337" s="58"/>
      <c r="AD337" s="58"/>
      <c r="AE337" s="31"/>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row>
    <row r="338" spans="1:69" s="35" customFormat="1" x14ac:dyDescent="0.35">
      <c r="A338" s="58"/>
      <c r="B338" s="58"/>
      <c r="C338" s="31"/>
      <c r="L338" s="36"/>
      <c r="M338" s="57"/>
      <c r="N338" s="58"/>
      <c r="O338" s="58"/>
      <c r="P338" s="58"/>
      <c r="Q338" s="31"/>
      <c r="AA338" s="36"/>
      <c r="AB338" s="57"/>
      <c r="AC338" s="58"/>
      <c r="AD338" s="58"/>
      <c r="AE338" s="31"/>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row>
    <row r="339" spans="1:69" s="35" customFormat="1" x14ac:dyDescent="0.35">
      <c r="A339" s="58"/>
      <c r="B339" s="58"/>
      <c r="C339" s="31"/>
      <c r="L339" s="36"/>
      <c r="M339" s="57"/>
      <c r="N339" s="58"/>
      <c r="O339" s="58"/>
      <c r="P339" s="58"/>
      <c r="Q339" s="31"/>
      <c r="AA339" s="36"/>
      <c r="AB339" s="57"/>
      <c r="AC339" s="58"/>
      <c r="AD339" s="58"/>
      <c r="AE339" s="31"/>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row>
    <row r="340" spans="1:69" s="35" customFormat="1" x14ac:dyDescent="0.35">
      <c r="A340" s="58"/>
      <c r="B340" s="58"/>
      <c r="C340" s="31"/>
      <c r="L340" s="36"/>
      <c r="M340" s="57"/>
      <c r="N340" s="58"/>
      <c r="O340" s="58"/>
      <c r="P340" s="58"/>
      <c r="Q340" s="31"/>
      <c r="AA340" s="36"/>
      <c r="AB340" s="57"/>
      <c r="AC340" s="58"/>
      <c r="AD340" s="58"/>
      <c r="AE340" s="31"/>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row>
    <row r="341" spans="1:69" s="35" customFormat="1" x14ac:dyDescent="0.35">
      <c r="A341" s="58"/>
      <c r="B341" s="58"/>
      <c r="C341" s="31"/>
      <c r="L341" s="36"/>
      <c r="M341" s="57"/>
      <c r="N341" s="58"/>
      <c r="O341" s="58"/>
      <c r="P341" s="58"/>
      <c r="Q341" s="31"/>
      <c r="AA341" s="36"/>
      <c r="AB341" s="57"/>
      <c r="AC341" s="58"/>
      <c r="AD341" s="58"/>
      <c r="AE341" s="31"/>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row>
    <row r="342" spans="1:69" s="35" customFormat="1" x14ac:dyDescent="0.35">
      <c r="A342" s="58"/>
      <c r="B342" s="58"/>
      <c r="C342" s="31"/>
      <c r="L342" s="36"/>
      <c r="M342" s="57"/>
      <c r="N342" s="58"/>
      <c r="O342" s="58"/>
      <c r="P342" s="58"/>
      <c r="Q342" s="31"/>
      <c r="AA342" s="36"/>
      <c r="AB342" s="57"/>
      <c r="AC342" s="58"/>
      <c r="AD342" s="58"/>
      <c r="AE342" s="31"/>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row>
    <row r="343" spans="1:69" s="35" customFormat="1" x14ac:dyDescent="0.35">
      <c r="A343" s="58"/>
      <c r="B343" s="58"/>
      <c r="C343" s="31"/>
      <c r="L343" s="36"/>
      <c r="M343" s="57"/>
      <c r="N343" s="58"/>
      <c r="O343" s="58"/>
      <c r="P343" s="58"/>
      <c r="Q343" s="31"/>
      <c r="AA343" s="36"/>
      <c r="AB343" s="57"/>
      <c r="AC343" s="58"/>
      <c r="AD343" s="58"/>
      <c r="AE343" s="31"/>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row>
    <row r="344" spans="1:69" s="35" customFormat="1" x14ac:dyDescent="0.35">
      <c r="A344" s="58"/>
      <c r="B344" s="58"/>
      <c r="C344" s="31"/>
      <c r="L344" s="36"/>
      <c r="M344" s="57"/>
      <c r="N344" s="58"/>
      <c r="O344" s="58"/>
      <c r="P344" s="58"/>
      <c r="Q344" s="31"/>
      <c r="AA344" s="36"/>
      <c r="AB344" s="57"/>
      <c r="AC344" s="58"/>
      <c r="AD344" s="58"/>
      <c r="AE344" s="31"/>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row>
    <row r="345" spans="1:69" s="35" customFormat="1" x14ac:dyDescent="0.35">
      <c r="A345" s="58"/>
      <c r="B345" s="58"/>
      <c r="C345" s="31"/>
      <c r="L345" s="36"/>
      <c r="M345" s="57"/>
      <c r="N345" s="58"/>
      <c r="O345" s="58"/>
      <c r="P345" s="58"/>
      <c r="Q345" s="31"/>
      <c r="AA345" s="36"/>
      <c r="AB345" s="57"/>
      <c r="AC345" s="58"/>
      <c r="AD345" s="58"/>
      <c r="AE345" s="31"/>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row>
    <row r="346" spans="1:69" s="35" customFormat="1" x14ac:dyDescent="0.35">
      <c r="A346" s="58"/>
      <c r="B346" s="58"/>
      <c r="C346" s="31"/>
      <c r="L346" s="36"/>
      <c r="M346" s="57"/>
      <c r="N346" s="58"/>
      <c r="O346" s="58"/>
      <c r="P346" s="58"/>
      <c r="Q346" s="31"/>
      <c r="AA346" s="36"/>
      <c r="AB346" s="57"/>
      <c r="AC346" s="58"/>
      <c r="AD346" s="58"/>
      <c r="AE346" s="31"/>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row>
    <row r="347" spans="1:69" s="35" customFormat="1" x14ac:dyDescent="0.35">
      <c r="A347" s="58"/>
      <c r="B347" s="58"/>
      <c r="C347" s="31"/>
      <c r="L347" s="36"/>
      <c r="M347" s="57"/>
      <c r="N347" s="58"/>
      <c r="O347" s="58"/>
      <c r="P347" s="58"/>
      <c r="Q347" s="31"/>
      <c r="AA347" s="36"/>
      <c r="AB347" s="57"/>
      <c r="AC347" s="58"/>
      <c r="AD347" s="58"/>
      <c r="AE347" s="31"/>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row>
    <row r="348" spans="1:69" s="35" customFormat="1" x14ac:dyDescent="0.35">
      <c r="A348" s="58"/>
      <c r="B348" s="58"/>
      <c r="C348" s="31"/>
      <c r="L348" s="36"/>
      <c r="M348" s="57"/>
      <c r="N348" s="58"/>
      <c r="O348" s="58"/>
      <c r="P348" s="58"/>
      <c r="Q348" s="31"/>
      <c r="AA348" s="36"/>
      <c r="AB348" s="57"/>
      <c r="AC348" s="58"/>
      <c r="AD348" s="58"/>
      <c r="AE348" s="31"/>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row>
    <row r="349" spans="1:69" s="35" customFormat="1" x14ac:dyDescent="0.35">
      <c r="A349" s="58"/>
      <c r="B349" s="58"/>
      <c r="C349" s="31"/>
      <c r="L349" s="36"/>
      <c r="M349" s="57"/>
      <c r="N349" s="58"/>
      <c r="O349" s="58"/>
      <c r="P349" s="58"/>
      <c r="Q349" s="31"/>
      <c r="AA349" s="36"/>
      <c r="AB349" s="57"/>
      <c r="AC349" s="58"/>
      <c r="AD349" s="58"/>
      <c r="AE349" s="31"/>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row>
    <row r="350" spans="1:69" s="35" customFormat="1" x14ac:dyDescent="0.35">
      <c r="A350" s="58"/>
      <c r="B350" s="58"/>
      <c r="C350" s="31"/>
      <c r="L350" s="36"/>
      <c r="M350" s="57"/>
      <c r="N350" s="58"/>
      <c r="O350" s="58"/>
      <c r="P350" s="58"/>
      <c r="Q350" s="31"/>
      <c r="AA350" s="36"/>
      <c r="AB350" s="57"/>
      <c r="AC350" s="58"/>
      <c r="AD350" s="58"/>
      <c r="AE350" s="31"/>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row>
    <row r="351" spans="1:69" s="35" customFormat="1" x14ac:dyDescent="0.35">
      <c r="A351" s="58"/>
      <c r="B351" s="58"/>
      <c r="C351" s="31"/>
      <c r="L351" s="36"/>
      <c r="M351" s="57"/>
      <c r="N351" s="58"/>
      <c r="O351" s="58"/>
      <c r="P351" s="58"/>
      <c r="Q351" s="31"/>
      <c r="AA351" s="36"/>
      <c r="AB351" s="57"/>
      <c r="AC351" s="58"/>
      <c r="AD351" s="58"/>
      <c r="AE351" s="31"/>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row>
    <row r="352" spans="1:69" s="35" customFormat="1" x14ac:dyDescent="0.35">
      <c r="A352" s="58"/>
      <c r="B352" s="58"/>
      <c r="C352" s="31"/>
      <c r="L352" s="36"/>
      <c r="M352" s="57"/>
      <c r="N352" s="58"/>
      <c r="O352" s="58"/>
      <c r="P352" s="58"/>
      <c r="Q352" s="31"/>
      <c r="AA352" s="36"/>
      <c r="AB352" s="57"/>
      <c r="AC352" s="58"/>
      <c r="AD352" s="58"/>
      <c r="AE352" s="31"/>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row>
    <row r="353" spans="1:69" s="35" customFormat="1" x14ac:dyDescent="0.35">
      <c r="A353" s="58"/>
      <c r="B353" s="58"/>
      <c r="C353" s="31"/>
      <c r="L353" s="36"/>
      <c r="M353" s="57"/>
      <c r="N353" s="58"/>
      <c r="O353" s="58"/>
      <c r="P353" s="58"/>
      <c r="Q353" s="31"/>
      <c r="AA353" s="36"/>
      <c r="AB353" s="57"/>
      <c r="AC353" s="58"/>
      <c r="AD353" s="58"/>
      <c r="AE353" s="31"/>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row>
    <row r="354" spans="1:69" s="35" customFormat="1" x14ac:dyDescent="0.35">
      <c r="A354" s="58"/>
      <c r="B354" s="58"/>
      <c r="C354" s="31"/>
      <c r="L354" s="36"/>
      <c r="M354" s="57"/>
      <c r="N354" s="58"/>
      <c r="O354" s="58"/>
      <c r="P354" s="58"/>
      <c r="Q354" s="31"/>
      <c r="AA354" s="36"/>
      <c r="AB354" s="57"/>
      <c r="AC354" s="58"/>
      <c r="AD354" s="58"/>
      <c r="AE354" s="31"/>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row>
    <row r="355" spans="1:69" s="35" customFormat="1" x14ac:dyDescent="0.35">
      <c r="A355" s="58"/>
      <c r="B355" s="58"/>
      <c r="C355" s="31"/>
      <c r="L355" s="36"/>
      <c r="M355" s="57"/>
      <c r="N355" s="58"/>
      <c r="O355" s="58"/>
      <c r="P355" s="58"/>
      <c r="Q355" s="31"/>
      <c r="AA355" s="36"/>
      <c r="AB355" s="57"/>
      <c r="AC355" s="58"/>
      <c r="AD355" s="58"/>
      <c r="AE355" s="31"/>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row>
    <row r="356" spans="1:69" s="35" customFormat="1" x14ac:dyDescent="0.35">
      <c r="A356" s="58"/>
      <c r="B356" s="58"/>
      <c r="C356" s="31"/>
      <c r="L356" s="36"/>
      <c r="M356" s="57"/>
      <c r="N356" s="58"/>
      <c r="O356" s="58"/>
      <c r="P356" s="58"/>
      <c r="Q356" s="31"/>
      <c r="AA356" s="36"/>
      <c r="AB356" s="57"/>
      <c r="AC356" s="58"/>
      <c r="AD356" s="58"/>
      <c r="AE356" s="31"/>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row>
    <row r="357" spans="1:69" s="35" customFormat="1" x14ac:dyDescent="0.35">
      <c r="A357" s="58"/>
      <c r="B357" s="58"/>
      <c r="C357" s="31"/>
      <c r="L357" s="36"/>
      <c r="M357" s="57"/>
      <c r="N357" s="58"/>
      <c r="O357" s="58"/>
      <c r="P357" s="58"/>
      <c r="Q357" s="31"/>
      <c r="AA357" s="36"/>
      <c r="AB357" s="57"/>
      <c r="AC357" s="58"/>
      <c r="AD357" s="58"/>
      <c r="AE357" s="31"/>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row>
    <row r="358" spans="1:69" s="35" customFormat="1" x14ac:dyDescent="0.35">
      <c r="A358" s="58"/>
      <c r="B358" s="58"/>
      <c r="C358" s="31"/>
      <c r="L358" s="36"/>
      <c r="M358" s="57"/>
      <c r="N358" s="58"/>
      <c r="O358" s="58"/>
      <c r="P358" s="58"/>
      <c r="Q358" s="31"/>
      <c r="AA358" s="36"/>
      <c r="AB358" s="57"/>
      <c r="AC358" s="58"/>
      <c r="AD358" s="58"/>
      <c r="AE358" s="31"/>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row>
    <row r="359" spans="1:69" s="35" customFormat="1" x14ac:dyDescent="0.35">
      <c r="A359" s="58"/>
      <c r="B359" s="58"/>
      <c r="C359" s="31"/>
      <c r="L359" s="36"/>
      <c r="M359" s="57"/>
      <c r="N359" s="58"/>
      <c r="O359" s="58"/>
      <c r="P359" s="58"/>
      <c r="Q359" s="31"/>
      <c r="AA359" s="36"/>
      <c r="AB359" s="57"/>
      <c r="AC359" s="58"/>
      <c r="AD359" s="58"/>
      <c r="AE359" s="31"/>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row>
    <row r="360" spans="1:69" s="35" customFormat="1" x14ac:dyDescent="0.35">
      <c r="A360" s="58"/>
      <c r="B360" s="58"/>
      <c r="C360" s="31"/>
      <c r="L360" s="36"/>
      <c r="M360" s="57"/>
      <c r="N360" s="58"/>
      <c r="O360" s="58"/>
      <c r="P360" s="58"/>
      <c r="Q360" s="31"/>
      <c r="AA360" s="36"/>
      <c r="AB360" s="57"/>
      <c r="AC360" s="58"/>
      <c r="AD360" s="58"/>
      <c r="AE360" s="31"/>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row>
    <row r="361" spans="1:69" s="35" customFormat="1" x14ac:dyDescent="0.35">
      <c r="A361" s="58"/>
      <c r="B361" s="58"/>
      <c r="C361" s="31"/>
      <c r="L361" s="36"/>
      <c r="M361" s="57"/>
      <c r="N361" s="58"/>
      <c r="O361" s="58"/>
      <c r="P361" s="58"/>
      <c r="Q361" s="31"/>
      <c r="AA361" s="36"/>
      <c r="AB361" s="57"/>
      <c r="AC361" s="58"/>
      <c r="AD361" s="58"/>
      <c r="AE361" s="31"/>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row>
    <row r="362" spans="1:69" s="35" customFormat="1" x14ac:dyDescent="0.35">
      <c r="A362" s="58"/>
      <c r="B362" s="58"/>
      <c r="C362" s="31"/>
      <c r="L362" s="36"/>
      <c r="M362" s="57"/>
      <c r="N362" s="58"/>
      <c r="O362" s="58"/>
      <c r="P362" s="58"/>
      <c r="Q362" s="31"/>
      <c r="AA362" s="36"/>
      <c r="AB362" s="57"/>
      <c r="AC362" s="58"/>
      <c r="AD362" s="58"/>
      <c r="AE362" s="31"/>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row>
    <row r="363" spans="1:69" s="35" customFormat="1" x14ac:dyDescent="0.35">
      <c r="A363" s="58"/>
      <c r="B363" s="58"/>
      <c r="C363" s="31"/>
      <c r="L363" s="36"/>
      <c r="M363" s="57"/>
      <c r="N363" s="58"/>
      <c r="O363" s="58"/>
      <c r="P363" s="58"/>
      <c r="Q363" s="31"/>
      <c r="AA363" s="36"/>
      <c r="AB363" s="57"/>
      <c r="AC363" s="58"/>
      <c r="AD363" s="58"/>
      <c r="AE363" s="31"/>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row>
    <row r="364" spans="1:69" s="35" customFormat="1" x14ac:dyDescent="0.35">
      <c r="A364" s="58"/>
      <c r="B364" s="58"/>
      <c r="C364" s="31"/>
      <c r="L364" s="36"/>
      <c r="M364" s="57"/>
      <c r="N364" s="58"/>
      <c r="O364" s="58"/>
      <c r="P364" s="58"/>
      <c r="Q364" s="31"/>
      <c r="AA364" s="36"/>
      <c r="AB364" s="57"/>
      <c r="AC364" s="58"/>
      <c r="AD364" s="58"/>
      <c r="AE364" s="31"/>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row>
    <row r="365" spans="1:69" s="35" customFormat="1" x14ac:dyDescent="0.35">
      <c r="A365" s="58"/>
      <c r="B365" s="58"/>
      <c r="C365" s="31"/>
      <c r="L365" s="36"/>
      <c r="M365" s="57"/>
      <c r="N365" s="58"/>
      <c r="O365" s="58"/>
      <c r="P365" s="58"/>
      <c r="Q365" s="31"/>
      <c r="AA365" s="36"/>
      <c r="AB365" s="57"/>
      <c r="AC365" s="58"/>
      <c r="AD365" s="58"/>
      <c r="AE365" s="31"/>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row>
    <row r="366" spans="1:69" s="35" customFormat="1" x14ac:dyDescent="0.35">
      <c r="A366" s="58"/>
      <c r="B366" s="58"/>
      <c r="C366" s="31"/>
      <c r="L366" s="36"/>
      <c r="M366" s="57"/>
      <c r="N366" s="58"/>
      <c r="O366" s="58"/>
      <c r="P366" s="58"/>
      <c r="Q366" s="31"/>
      <c r="AA366" s="36"/>
      <c r="AB366" s="57"/>
      <c r="AC366" s="58"/>
      <c r="AD366" s="58"/>
      <c r="AE366" s="31"/>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row>
    <row r="367" spans="1:69" s="35" customFormat="1" x14ac:dyDescent="0.35">
      <c r="A367" s="58"/>
      <c r="B367" s="58"/>
      <c r="C367" s="31"/>
      <c r="L367" s="36"/>
      <c r="M367" s="57"/>
      <c r="N367" s="58"/>
      <c r="O367" s="58"/>
      <c r="P367" s="58"/>
      <c r="Q367" s="31"/>
      <c r="AA367" s="36"/>
      <c r="AB367" s="57"/>
      <c r="AC367" s="58"/>
      <c r="AD367" s="58"/>
      <c r="AE367" s="31"/>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row>
    <row r="368" spans="1:69" s="35" customFormat="1" x14ac:dyDescent="0.35">
      <c r="A368" s="58"/>
      <c r="B368" s="58"/>
      <c r="C368" s="31"/>
      <c r="L368" s="36"/>
      <c r="M368" s="57"/>
      <c r="N368" s="58"/>
      <c r="O368" s="58"/>
      <c r="P368" s="58"/>
      <c r="Q368" s="31"/>
      <c r="AA368" s="36"/>
      <c r="AB368" s="57"/>
      <c r="AC368" s="58"/>
      <c r="AD368" s="58"/>
      <c r="AE368" s="31"/>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row>
    <row r="369" spans="1:69" s="35" customFormat="1" x14ac:dyDescent="0.35">
      <c r="A369" s="58"/>
      <c r="B369" s="58"/>
      <c r="C369" s="31"/>
      <c r="L369" s="36"/>
      <c r="M369" s="57"/>
      <c r="N369" s="58"/>
      <c r="O369" s="58"/>
      <c r="P369" s="58"/>
      <c r="Q369" s="31"/>
      <c r="AA369" s="36"/>
      <c r="AB369" s="57"/>
      <c r="AC369" s="58"/>
      <c r="AD369" s="58"/>
      <c r="AE369" s="31"/>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c r="BN369" s="48"/>
      <c r="BO369" s="48"/>
      <c r="BP369" s="48"/>
      <c r="BQ369" s="48"/>
    </row>
    <row r="370" spans="1:69" s="35" customFormat="1" x14ac:dyDescent="0.35">
      <c r="A370" s="58"/>
      <c r="B370" s="58"/>
      <c r="C370" s="31"/>
      <c r="L370" s="36"/>
      <c r="M370" s="57"/>
      <c r="N370" s="58"/>
      <c r="O370" s="58"/>
      <c r="P370" s="58"/>
      <c r="Q370" s="31"/>
      <c r="AA370" s="36"/>
      <c r="AB370" s="57"/>
      <c r="AC370" s="58"/>
      <c r="AD370" s="58"/>
      <c r="AE370" s="31"/>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c r="BN370" s="48"/>
      <c r="BO370" s="48"/>
      <c r="BP370" s="48"/>
      <c r="BQ370" s="48"/>
    </row>
    <row r="371" spans="1:69" s="35" customFormat="1" x14ac:dyDescent="0.35">
      <c r="A371" s="58"/>
      <c r="B371" s="58"/>
      <c r="C371" s="31"/>
      <c r="L371" s="36"/>
      <c r="M371" s="57"/>
      <c r="N371" s="58"/>
      <c r="O371" s="58"/>
      <c r="P371" s="58"/>
      <c r="Q371" s="31"/>
      <c r="AA371" s="36"/>
      <c r="AB371" s="57"/>
      <c r="AC371" s="58"/>
      <c r="AD371" s="58"/>
      <c r="AE371" s="31"/>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c r="BN371" s="48"/>
      <c r="BO371" s="48"/>
      <c r="BP371" s="48"/>
      <c r="BQ371" s="48"/>
    </row>
    <row r="372" spans="1:69" s="35" customFormat="1" x14ac:dyDescent="0.35">
      <c r="A372" s="58"/>
      <c r="B372" s="58"/>
      <c r="C372" s="31"/>
      <c r="L372" s="36"/>
      <c r="M372" s="57"/>
      <c r="N372" s="58"/>
      <c r="O372" s="58"/>
      <c r="P372" s="58"/>
      <c r="Q372" s="31"/>
      <c r="AA372" s="36"/>
      <c r="AB372" s="57"/>
      <c r="AC372" s="58"/>
      <c r="AD372" s="58"/>
      <c r="AE372" s="31"/>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c r="BN372" s="48"/>
      <c r="BO372" s="48"/>
      <c r="BP372" s="48"/>
      <c r="BQ372" s="48"/>
    </row>
    <row r="373" spans="1:69" s="35" customFormat="1" x14ac:dyDescent="0.35">
      <c r="A373" s="58"/>
      <c r="B373" s="58"/>
      <c r="C373" s="31"/>
      <c r="L373" s="36"/>
      <c r="M373" s="57"/>
      <c r="N373" s="58"/>
      <c r="O373" s="58"/>
      <c r="P373" s="58"/>
      <c r="Q373" s="31"/>
      <c r="AA373" s="36"/>
      <c r="AB373" s="57"/>
      <c r="AC373" s="58"/>
      <c r="AD373" s="58"/>
      <c r="AE373" s="31"/>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c r="BN373" s="48"/>
      <c r="BO373" s="48"/>
      <c r="BP373" s="48"/>
      <c r="BQ373" s="48"/>
    </row>
    <row r="374" spans="1:69" s="35" customFormat="1" x14ac:dyDescent="0.35">
      <c r="A374" s="58"/>
      <c r="B374" s="58"/>
      <c r="C374" s="31"/>
      <c r="L374" s="36"/>
      <c r="M374" s="57"/>
      <c r="N374" s="58"/>
      <c r="O374" s="58"/>
      <c r="P374" s="58"/>
      <c r="Q374" s="31"/>
      <c r="AA374" s="36"/>
      <c r="AB374" s="57"/>
      <c r="AC374" s="58"/>
      <c r="AD374" s="58"/>
      <c r="AE374" s="31"/>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c r="BN374" s="48"/>
      <c r="BO374" s="48"/>
      <c r="BP374" s="48"/>
      <c r="BQ374" s="48"/>
    </row>
    <row r="375" spans="1:69" s="35" customFormat="1" x14ac:dyDescent="0.35">
      <c r="A375" s="58"/>
      <c r="B375" s="58"/>
      <c r="C375" s="31"/>
      <c r="L375" s="36"/>
      <c r="M375" s="57"/>
      <c r="N375" s="58"/>
      <c r="O375" s="58"/>
      <c r="P375" s="58"/>
      <c r="Q375" s="31"/>
      <c r="AA375" s="36"/>
      <c r="AB375" s="57"/>
      <c r="AC375" s="58"/>
      <c r="AD375" s="58"/>
      <c r="AE375" s="31"/>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c r="BN375" s="48"/>
      <c r="BO375" s="48"/>
      <c r="BP375" s="48"/>
      <c r="BQ375" s="48"/>
    </row>
    <row r="376" spans="1:69" s="35" customFormat="1" x14ac:dyDescent="0.35">
      <c r="A376" s="58"/>
      <c r="B376" s="58"/>
      <c r="C376" s="31"/>
      <c r="L376" s="36"/>
      <c r="M376" s="57"/>
      <c r="N376" s="58"/>
      <c r="O376" s="58"/>
      <c r="P376" s="58"/>
      <c r="Q376" s="31"/>
      <c r="AA376" s="36"/>
      <c r="AB376" s="57"/>
      <c r="AC376" s="58"/>
      <c r="AD376" s="58"/>
      <c r="AE376" s="31"/>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c r="BN376" s="48"/>
      <c r="BO376" s="48"/>
      <c r="BP376" s="48"/>
      <c r="BQ376" s="48"/>
    </row>
    <row r="377" spans="1:69" s="35" customFormat="1" x14ac:dyDescent="0.35">
      <c r="A377" s="58"/>
      <c r="B377" s="58"/>
      <c r="C377" s="31"/>
      <c r="L377" s="36"/>
      <c r="M377" s="57"/>
      <c r="N377" s="58"/>
      <c r="O377" s="58"/>
      <c r="P377" s="58"/>
      <c r="Q377" s="31"/>
      <c r="AA377" s="36"/>
      <c r="AB377" s="57"/>
      <c r="AC377" s="58"/>
      <c r="AD377" s="58"/>
      <c r="AE377" s="31"/>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c r="BN377" s="48"/>
      <c r="BO377" s="48"/>
      <c r="BP377" s="48"/>
      <c r="BQ377" s="48"/>
    </row>
    <row r="378" spans="1:69" s="35" customFormat="1" x14ac:dyDescent="0.35">
      <c r="A378" s="58"/>
      <c r="B378" s="58"/>
      <c r="C378" s="31"/>
      <c r="L378" s="36"/>
      <c r="M378" s="57"/>
      <c r="N378" s="58"/>
      <c r="O378" s="58"/>
      <c r="P378" s="58"/>
      <c r="Q378" s="31"/>
      <c r="AA378" s="36"/>
      <c r="AB378" s="57"/>
      <c r="AC378" s="58"/>
      <c r="AD378" s="58"/>
      <c r="AE378" s="31"/>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c r="BN378" s="48"/>
      <c r="BO378" s="48"/>
      <c r="BP378" s="48"/>
      <c r="BQ378" s="48"/>
    </row>
    <row r="379" spans="1:69" s="35" customFormat="1" x14ac:dyDescent="0.35">
      <c r="A379" s="58"/>
      <c r="B379" s="58"/>
      <c r="C379" s="31"/>
      <c r="L379" s="36"/>
      <c r="M379" s="57"/>
      <c r="N379" s="58"/>
      <c r="O379" s="58"/>
      <c r="P379" s="58"/>
      <c r="Q379" s="31"/>
      <c r="AA379" s="36"/>
      <c r="AB379" s="57"/>
      <c r="AC379" s="58"/>
      <c r="AD379" s="58"/>
      <c r="AE379" s="31"/>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c r="BN379" s="48"/>
      <c r="BO379" s="48"/>
      <c r="BP379" s="48"/>
      <c r="BQ379" s="48"/>
    </row>
    <row r="380" spans="1:69" s="35" customFormat="1" x14ac:dyDescent="0.35">
      <c r="A380" s="58"/>
      <c r="B380" s="58"/>
      <c r="C380" s="31"/>
      <c r="L380" s="36"/>
      <c r="M380" s="57"/>
      <c r="N380" s="58"/>
      <c r="O380" s="58"/>
      <c r="P380" s="58"/>
      <c r="Q380" s="31"/>
      <c r="AA380" s="36"/>
      <c r="AB380" s="57"/>
      <c r="AC380" s="58"/>
      <c r="AD380" s="58"/>
      <c r="AE380" s="31"/>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c r="BN380" s="48"/>
      <c r="BO380" s="48"/>
      <c r="BP380" s="48"/>
      <c r="BQ380" s="48"/>
    </row>
    <row r="381" spans="1:69" s="35" customFormat="1" x14ac:dyDescent="0.35">
      <c r="A381" s="58"/>
      <c r="B381" s="58"/>
      <c r="C381" s="31"/>
      <c r="L381" s="36"/>
      <c r="M381" s="57"/>
      <c r="N381" s="58"/>
      <c r="O381" s="58"/>
      <c r="P381" s="58"/>
      <c r="Q381" s="31"/>
      <c r="AA381" s="36"/>
      <c r="AB381" s="57"/>
      <c r="AC381" s="58"/>
      <c r="AD381" s="58"/>
      <c r="AE381" s="31"/>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c r="BN381" s="48"/>
      <c r="BO381" s="48"/>
      <c r="BP381" s="48"/>
      <c r="BQ381" s="48"/>
    </row>
    <row r="382" spans="1:69" s="35" customFormat="1" x14ac:dyDescent="0.35">
      <c r="A382" s="58"/>
      <c r="B382" s="58"/>
      <c r="C382" s="31"/>
      <c r="L382" s="36"/>
      <c r="M382" s="57"/>
      <c r="N382" s="58"/>
      <c r="O382" s="58"/>
      <c r="P382" s="58"/>
      <c r="Q382" s="31"/>
      <c r="AA382" s="36"/>
      <c r="AB382" s="57"/>
      <c r="AC382" s="58"/>
      <c r="AD382" s="58"/>
      <c r="AE382" s="31"/>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c r="BN382" s="48"/>
      <c r="BO382" s="48"/>
      <c r="BP382" s="48"/>
      <c r="BQ382" s="48"/>
    </row>
    <row r="383" spans="1:69" s="35" customFormat="1" x14ac:dyDescent="0.35">
      <c r="A383" s="58"/>
      <c r="B383" s="58"/>
      <c r="C383" s="31"/>
      <c r="L383" s="36"/>
      <c r="M383" s="57"/>
      <c r="N383" s="58"/>
      <c r="O383" s="58"/>
      <c r="P383" s="58"/>
      <c r="Q383" s="31"/>
      <c r="AA383" s="36"/>
      <c r="AB383" s="57"/>
      <c r="AC383" s="58"/>
      <c r="AD383" s="58"/>
      <c r="AE383" s="31"/>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c r="BN383" s="48"/>
      <c r="BO383" s="48"/>
      <c r="BP383" s="48"/>
      <c r="BQ383" s="48"/>
    </row>
    <row r="384" spans="1:69" s="35" customFormat="1" x14ac:dyDescent="0.35">
      <c r="A384" s="58"/>
      <c r="B384" s="58"/>
      <c r="C384" s="31"/>
      <c r="L384" s="36"/>
      <c r="M384" s="57"/>
      <c r="N384" s="58"/>
      <c r="O384" s="58"/>
      <c r="P384" s="58"/>
      <c r="Q384" s="31"/>
      <c r="AA384" s="36"/>
      <c r="AB384" s="57"/>
      <c r="AC384" s="58"/>
      <c r="AD384" s="58"/>
      <c r="AE384" s="31"/>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c r="BN384" s="48"/>
      <c r="BO384" s="48"/>
      <c r="BP384" s="48"/>
      <c r="BQ384" s="48"/>
    </row>
    <row r="385" spans="1:69" s="35" customFormat="1" x14ac:dyDescent="0.35">
      <c r="A385" s="58"/>
      <c r="B385" s="58"/>
      <c r="C385" s="31"/>
      <c r="L385" s="36"/>
      <c r="M385" s="57"/>
      <c r="N385" s="58"/>
      <c r="O385" s="58"/>
      <c r="P385" s="58"/>
      <c r="Q385" s="31"/>
      <c r="AA385" s="36"/>
      <c r="AB385" s="57"/>
      <c r="AC385" s="58"/>
      <c r="AD385" s="58"/>
      <c r="AE385" s="31"/>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c r="BN385" s="48"/>
      <c r="BO385" s="48"/>
      <c r="BP385" s="48"/>
      <c r="BQ385" s="48"/>
    </row>
    <row r="386" spans="1:69" s="35" customFormat="1" x14ac:dyDescent="0.35">
      <c r="A386" s="58"/>
      <c r="B386" s="58"/>
      <c r="C386" s="31"/>
      <c r="L386" s="36"/>
      <c r="M386" s="57"/>
      <c r="N386" s="58"/>
      <c r="O386" s="58"/>
      <c r="P386" s="58"/>
      <c r="Q386" s="31"/>
      <c r="AA386" s="36"/>
      <c r="AB386" s="57"/>
      <c r="AC386" s="58"/>
      <c r="AD386" s="58"/>
      <c r="AE386" s="31"/>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c r="BN386" s="48"/>
      <c r="BO386" s="48"/>
      <c r="BP386" s="48"/>
      <c r="BQ386" s="48"/>
    </row>
    <row r="387" spans="1:69" s="35" customFormat="1" x14ac:dyDescent="0.35">
      <c r="A387" s="58"/>
      <c r="B387" s="58"/>
      <c r="C387" s="31"/>
      <c r="L387" s="36"/>
      <c r="M387" s="57"/>
      <c r="N387" s="58"/>
      <c r="O387" s="58"/>
      <c r="P387" s="58"/>
      <c r="Q387" s="31"/>
      <c r="AA387" s="36"/>
      <c r="AB387" s="57"/>
      <c r="AC387" s="58"/>
      <c r="AD387" s="58"/>
      <c r="AE387" s="31"/>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c r="BN387" s="48"/>
      <c r="BO387" s="48"/>
      <c r="BP387" s="48"/>
      <c r="BQ387" s="48"/>
    </row>
    <row r="388" spans="1:69" s="35" customFormat="1" x14ac:dyDescent="0.35">
      <c r="A388" s="58"/>
      <c r="B388" s="58"/>
      <c r="C388" s="31"/>
      <c r="L388" s="36"/>
      <c r="M388" s="57"/>
      <c r="N388" s="58"/>
      <c r="O388" s="58"/>
      <c r="P388" s="58"/>
      <c r="Q388" s="31"/>
      <c r="AA388" s="36"/>
      <c r="AB388" s="57"/>
      <c r="AC388" s="58"/>
      <c r="AD388" s="58"/>
      <c r="AE388" s="31"/>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c r="BN388" s="48"/>
      <c r="BO388" s="48"/>
      <c r="BP388" s="48"/>
      <c r="BQ388" s="48"/>
    </row>
    <row r="389" spans="1:69" s="35" customFormat="1" x14ac:dyDescent="0.35">
      <c r="A389" s="58"/>
      <c r="B389" s="58"/>
      <c r="C389" s="31"/>
      <c r="L389" s="36"/>
      <c r="M389" s="57"/>
      <c r="N389" s="58"/>
      <c r="O389" s="58"/>
      <c r="P389" s="58"/>
      <c r="Q389" s="31"/>
      <c r="AA389" s="36"/>
      <c r="AB389" s="57"/>
      <c r="AC389" s="58"/>
      <c r="AD389" s="58"/>
      <c r="AE389" s="31"/>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c r="BN389" s="48"/>
      <c r="BO389" s="48"/>
      <c r="BP389" s="48"/>
      <c r="BQ389" s="48"/>
    </row>
    <row r="390" spans="1:69" s="35" customFormat="1" x14ac:dyDescent="0.35">
      <c r="A390" s="58"/>
      <c r="B390" s="58"/>
      <c r="C390" s="31"/>
      <c r="L390" s="36"/>
      <c r="M390" s="57"/>
      <c r="N390" s="58"/>
      <c r="O390" s="58"/>
      <c r="P390" s="58"/>
      <c r="Q390" s="31"/>
      <c r="AA390" s="36"/>
      <c r="AB390" s="57"/>
      <c r="AC390" s="58"/>
      <c r="AD390" s="58"/>
      <c r="AE390" s="31"/>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c r="BN390" s="48"/>
      <c r="BO390" s="48"/>
      <c r="BP390" s="48"/>
      <c r="BQ390" s="48"/>
    </row>
    <row r="391" spans="1:69" s="35" customFormat="1" x14ac:dyDescent="0.35">
      <c r="A391" s="58"/>
      <c r="B391" s="58"/>
      <c r="C391" s="31"/>
      <c r="L391" s="36"/>
      <c r="M391" s="57"/>
      <c r="N391" s="58"/>
      <c r="O391" s="58"/>
      <c r="P391" s="58"/>
      <c r="Q391" s="31"/>
      <c r="AA391" s="36"/>
      <c r="AB391" s="57"/>
      <c r="AC391" s="58"/>
      <c r="AD391" s="58"/>
      <c r="AE391" s="31"/>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c r="BN391" s="48"/>
      <c r="BO391" s="48"/>
      <c r="BP391" s="48"/>
      <c r="BQ391" s="48"/>
    </row>
    <row r="392" spans="1:69" s="35" customFormat="1" x14ac:dyDescent="0.35">
      <c r="A392" s="58"/>
      <c r="B392" s="58"/>
      <c r="C392" s="31"/>
      <c r="L392" s="36"/>
      <c r="M392" s="57"/>
      <c r="N392" s="58"/>
      <c r="O392" s="58"/>
      <c r="P392" s="58"/>
      <c r="Q392" s="31"/>
      <c r="AA392" s="36"/>
      <c r="AB392" s="57"/>
      <c r="AC392" s="58"/>
      <c r="AD392" s="58"/>
      <c r="AE392" s="31"/>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c r="BN392" s="48"/>
      <c r="BO392" s="48"/>
      <c r="BP392" s="48"/>
      <c r="BQ392" s="48"/>
    </row>
    <row r="393" spans="1:69" s="35" customFormat="1" x14ac:dyDescent="0.35">
      <c r="A393" s="58"/>
      <c r="B393" s="58"/>
      <c r="C393" s="31"/>
      <c r="L393" s="36"/>
      <c r="M393" s="57"/>
      <c r="N393" s="58"/>
      <c r="O393" s="58"/>
      <c r="P393" s="58"/>
      <c r="Q393" s="31"/>
      <c r="AA393" s="36"/>
      <c r="AB393" s="57"/>
      <c r="AC393" s="58"/>
      <c r="AD393" s="58"/>
      <c r="AE393" s="31"/>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c r="BN393" s="48"/>
      <c r="BO393" s="48"/>
      <c r="BP393" s="48"/>
      <c r="BQ393" s="48"/>
    </row>
    <row r="394" spans="1:69" s="35" customFormat="1" x14ac:dyDescent="0.35">
      <c r="A394" s="58"/>
      <c r="B394" s="58"/>
      <c r="C394" s="31"/>
      <c r="L394" s="36"/>
      <c r="M394" s="57"/>
      <c r="N394" s="58"/>
      <c r="O394" s="58"/>
      <c r="P394" s="58"/>
      <c r="Q394" s="31"/>
      <c r="AA394" s="36"/>
      <c r="AB394" s="57"/>
      <c r="AC394" s="58"/>
      <c r="AD394" s="58"/>
      <c r="AE394" s="31"/>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c r="BN394" s="48"/>
      <c r="BO394" s="48"/>
      <c r="BP394" s="48"/>
      <c r="BQ394" s="48"/>
    </row>
    <row r="395" spans="1:69" s="35" customFormat="1" x14ac:dyDescent="0.35">
      <c r="A395" s="58"/>
      <c r="B395" s="58"/>
      <c r="C395" s="31"/>
      <c r="L395" s="36"/>
      <c r="M395" s="57"/>
      <c r="N395" s="58"/>
      <c r="O395" s="58"/>
      <c r="P395" s="58"/>
      <c r="Q395" s="31"/>
      <c r="AA395" s="36"/>
      <c r="AB395" s="57"/>
      <c r="AC395" s="58"/>
      <c r="AD395" s="58"/>
      <c r="AE395" s="31"/>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c r="BN395" s="48"/>
      <c r="BO395" s="48"/>
      <c r="BP395" s="48"/>
      <c r="BQ395" s="48"/>
    </row>
    <row r="396" spans="1:69" s="35" customFormat="1" x14ac:dyDescent="0.35">
      <c r="A396" s="58"/>
      <c r="B396" s="58"/>
      <c r="C396" s="31"/>
      <c r="L396" s="36"/>
      <c r="M396" s="57"/>
      <c r="N396" s="58"/>
      <c r="O396" s="58"/>
      <c r="P396" s="58"/>
      <c r="Q396" s="31"/>
      <c r="AA396" s="36"/>
      <c r="AB396" s="57"/>
      <c r="AC396" s="58"/>
      <c r="AD396" s="58"/>
      <c r="AE396" s="31"/>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c r="BN396" s="48"/>
      <c r="BO396" s="48"/>
      <c r="BP396" s="48"/>
      <c r="BQ396" s="48"/>
    </row>
    <row r="397" spans="1:69" s="35" customFormat="1" x14ac:dyDescent="0.35">
      <c r="A397" s="58"/>
      <c r="B397" s="58"/>
      <c r="C397" s="31"/>
      <c r="L397" s="36"/>
      <c r="M397" s="57"/>
      <c r="N397" s="58"/>
      <c r="O397" s="58"/>
      <c r="P397" s="58"/>
      <c r="Q397" s="31"/>
      <c r="AA397" s="36"/>
      <c r="AB397" s="57"/>
      <c r="AC397" s="58"/>
      <c r="AD397" s="58"/>
      <c r="AE397" s="31"/>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c r="BN397" s="48"/>
      <c r="BO397" s="48"/>
      <c r="BP397" s="48"/>
      <c r="BQ397" s="48"/>
    </row>
    <row r="398" spans="1:69" s="35" customFormat="1" x14ac:dyDescent="0.35">
      <c r="A398" s="58"/>
      <c r="B398" s="58"/>
      <c r="C398" s="31"/>
      <c r="L398" s="36"/>
      <c r="M398" s="57"/>
      <c r="N398" s="58"/>
      <c r="O398" s="58"/>
      <c r="P398" s="58"/>
      <c r="Q398" s="31"/>
      <c r="AA398" s="36"/>
      <c r="AB398" s="57"/>
      <c r="AC398" s="58"/>
      <c r="AD398" s="58"/>
      <c r="AE398" s="31"/>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c r="BN398" s="48"/>
      <c r="BO398" s="48"/>
      <c r="BP398" s="48"/>
      <c r="BQ398" s="48"/>
    </row>
    <row r="399" spans="1:69" s="35" customFormat="1" x14ac:dyDescent="0.35">
      <c r="A399" s="58"/>
      <c r="B399" s="58"/>
      <c r="C399" s="31"/>
      <c r="L399" s="36"/>
      <c r="M399" s="57"/>
      <c r="N399" s="58"/>
      <c r="O399" s="58"/>
      <c r="P399" s="58"/>
      <c r="Q399" s="31"/>
      <c r="AA399" s="36"/>
      <c r="AB399" s="57"/>
      <c r="AC399" s="58"/>
      <c r="AD399" s="58"/>
      <c r="AE399" s="31"/>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c r="BN399" s="48"/>
      <c r="BO399" s="48"/>
      <c r="BP399" s="48"/>
      <c r="BQ399" s="48"/>
    </row>
    <row r="400" spans="1:69" s="35" customFormat="1" x14ac:dyDescent="0.35">
      <c r="A400" s="58"/>
      <c r="B400" s="58"/>
      <c r="C400" s="31"/>
      <c r="L400" s="36"/>
      <c r="M400" s="57"/>
      <c r="N400" s="58"/>
      <c r="O400" s="58"/>
      <c r="P400" s="58"/>
      <c r="Q400" s="31"/>
      <c r="AA400" s="36"/>
      <c r="AB400" s="57"/>
      <c r="AC400" s="58"/>
      <c r="AD400" s="58"/>
      <c r="AE400" s="31"/>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c r="BN400" s="48"/>
      <c r="BO400" s="48"/>
      <c r="BP400" s="48"/>
      <c r="BQ400" s="48"/>
    </row>
    <row r="401" spans="1:69" s="35" customFormat="1" x14ac:dyDescent="0.35">
      <c r="A401" s="58"/>
      <c r="B401" s="58"/>
      <c r="C401" s="31"/>
      <c r="L401" s="36"/>
      <c r="M401" s="57"/>
      <c r="N401" s="58"/>
      <c r="O401" s="58"/>
      <c r="P401" s="58"/>
      <c r="Q401" s="31"/>
      <c r="AA401" s="36"/>
      <c r="AB401" s="57"/>
      <c r="AC401" s="58"/>
      <c r="AD401" s="58"/>
      <c r="AE401" s="31"/>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c r="BN401" s="48"/>
      <c r="BO401" s="48"/>
      <c r="BP401" s="48"/>
      <c r="BQ401" s="48"/>
    </row>
    <row r="402" spans="1:69" s="35" customFormat="1" x14ac:dyDescent="0.35">
      <c r="A402" s="58"/>
      <c r="B402" s="58"/>
      <c r="C402" s="31"/>
      <c r="L402" s="36"/>
      <c r="M402" s="57"/>
      <c r="N402" s="58"/>
      <c r="O402" s="58"/>
      <c r="P402" s="58"/>
      <c r="Q402" s="31"/>
      <c r="AA402" s="36"/>
      <c r="AB402" s="57"/>
      <c r="AC402" s="58"/>
      <c r="AD402" s="58"/>
      <c r="AE402" s="31"/>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c r="BN402" s="48"/>
      <c r="BO402" s="48"/>
      <c r="BP402" s="48"/>
      <c r="BQ402" s="48"/>
    </row>
    <row r="403" spans="1:69" s="35" customFormat="1" x14ac:dyDescent="0.35">
      <c r="A403" s="58"/>
      <c r="B403" s="58"/>
      <c r="C403" s="31"/>
      <c r="L403" s="36"/>
      <c r="M403" s="57"/>
      <c r="N403" s="58"/>
      <c r="O403" s="58"/>
      <c r="P403" s="58"/>
      <c r="Q403" s="31"/>
      <c r="AA403" s="36"/>
      <c r="AB403" s="57"/>
      <c r="AC403" s="58"/>
      <c r="AD403" s="58"/>
      <c r="AE403" s="31"/>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c r="BN403" s="48"/>
      <c r="BO403" s="48"/>
      <c r="BP403" s="48"/>
      <c r="BQ403" s="48"/>
    </row>
    <row r="404" spans="1:69" s="35" customFormat="1" x14ac:dyDescent="0.35">
      <c r="A404" s="58"/>
      <c r="B404" s="58"/>
      <c r="C404" s="31"/>
      <c r="L404" s="36"/>
      <c r="M404" s="57"/>
      <c r="N404" s="58"/>
      <c r="O404" s="58"/>
      <c r="P404" s="58"/>
      <c r="Q404" s="31"/>
      <c r="AA404" s="36"/>
      <c r="AB404" s="57"/>
      <c r="AC404" s="58"/>
      <c r="AD404" s="58"/>
      <c r="AE404" s="31"/>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c r="BN404" s="48"/>
      <c r="BO404" s="48"/>
      <c r="BP404" s="48"/>
      <c r="BQ404" s="48"/>
    </row>
    <row r="405" spans="1:69" s="35" customFormat="1" x14ac:dyDescent="0.35">
      <c r="A405" s="58"/>
      <c r="B405" s="58"/>
      <c r="C405" s="31"/>
      <c r="L405" s="36"/>
      <c r="M405" s="57"/>
      <c r="N405" s="58"/>
      <c r="O405" s="58"/>
      <c r="P405" s="58"/>
      <c r="Q405" s="31"/>
      <c r="AA405" s="36"/>
      <c r="AB405" s="57"/>
      <c r="AC405" s="58"/>
      <c r="AD405" s="58"/>
      <c r="AE405" s="31"/>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c r="BN405" s="48"/>
      <c r="BO405" s="48"/>
      <c r="BP405" s="48"/>
      <c r="BQ405" s="48"/>
    </row>
    <row r="406" spans="1:69" s="35" customFormat="1" x14ac:dyDescent="0.35">
      <c r="A406" s="58"/>
      <c r="B406" s="58"/>
      <c r="C406" s="31"/>
      <c r="L406" s="36"/>
      <c r="M406" s="57"/>
      <c r="N406" s="58"/>
      <c r="O406" s="58"/>
      <c r="P406" s="58"/>
      <c r="Q406" s="31"/>
      <c r="AA406" s="36"/>
      <c r="AB406" s="57"/>
      <c r="AC406" s="58"/>
      <c r="AD406" s="58"/>
      <c r="AE406" s="31"/>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c r="BN406" s="48"/>
      <c r="BO406" s="48"/>
      <c r="BP406" s="48"/>
      <c r="BQ406" s="48"/>
    </row>
    <row r="407" spans="1:69" s="35" customFormat="1" x14ac:dyDescent="0.35">
      <c r="A407" s="58"/>
      <c r="B407" s="58"/>
      <c r="C407" s="31"/>
      <c r="L407" s="36"/>
      <c r="M407" s="57"/>
      <c r="N407" s="58"/>
      <c r="O407" s="58"/>
      <c r="P407" s="58"/>
      <c r="Q407" s="31"/>
      <c r="AA407" s="36"/>
      <c r="AB407" s="57"/>
      <c r="AC407" s="58"/>
      <c r="AD407" s="58"/>
      <c r="AE407" s="31"/>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c r="BN407" s="48"/>
      <c r="BO407" s="48"/>
      <c r="BP407" s="48"/>
      <c r="BQ407" s="48"/>
    </row>
    <row r="408" spans="1:69" s="35" customFormat="1" x14ac:dyDescent="0.35">
      <c r="A408" s="58"/>
      <c r="B408" s="58"/>
      <c r="C408" s="31"/>
      <c r="L408" s="36"/>
      <c r="M408" s="57"/>
      <c r="N408" s="58"/>
      <c r="O408" s="58"/>
      <c r="P408" s="58"/>
      <c r="Q408" s="31"/>
      <c r="AA408" s="36"/>
      <c r="AB408" s="57"/>
      <c r="AC408" s="58"/>
      <c r="AD408" s="58"/>
      <c r="AE408" s="31"/>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c r="BN408" s="48"/>
      <c r="BO408" s="48"/>
      <c r="BP408" s="48"/>
      <c r="BQ408" s="48"/>
    </row>
    <row r="409" spans="1:69" s="35" customFormat="1" x14ac:dyDescent="0.35">
      <c r="A409" s="58"/>
      <c r="B409" s="58"/>
      <c r="C409" s="31"/>
      <c r="L409" s="36"/>
      <c r="M409" s="57"/>
      <c r="N409" s="58"/>
      <c r="O409" s="58"/>
      <c r="P409" s="58"/>
      <c r="Q409" s="31"/>
      <c r="AA409" s="36"/>
      <c r="AB409" s="57"/>
      <c r="AC409" s="58"/>
      <c r="AD409" s="58"/>
      <c r="AE409" s="31"/>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c r="BN409" s="48"/>
      <c r="BO409" s="48"/>
      <c r="BP409" s="48"/>
      <c r="BQ409" s="48"/>
    </row>
    <row r="410" spans="1:69" s="35" customFormat="1" x14ac:dyDescent="0.35">
      <c r="A410" s="58"/>
      <c r="B410" s="58"/>
      <c r="C410" s="31"/>
      <c r="L410" s="36"/>
      <c r="M410" s="57"/>
      <c r="N410" s="58"/>
      <c r="O410" s="58"/>
      <c r="P410" s="58"/>
      <c r="Q410" s="31"/>
      <c r="AA410" s="36"/>
      <c r="AB410" s="57"/>
      <c r="AC410" s="58"/>
      <c r="AD410" s="58"/>
      <c r="AE410" s="31"/>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c r="BN410" s="48"/>
      <c r="BO410" s="48"/>
      <c r="BP410" s="48"/>
      <c r="BQ410" s="48"/>
    </row>
    <row r="411" spans="1:69" s="35" customFormat="1" x14ac:dyDescent="0.35">
      <c r="A411" s="58"/>
      <c r="B411" s="58"/>
      <c r="C411" s="31"/>
      <c r="L411" s="36"/>
      <c r="M411" s="57"/>
      <c r="N411" s="58"/>
      <c r="O411" s="58"/>
      <c r="P411" s="58"/>
      <c r="Q411" s="31"/>
      <c r="AA411" s="36"/>
      <c r="AB411" s="57"/>
      <c r="AC411" s="58"/>
      <c r="AD411" s="58"/>
      <c r="AE411" s="31"/>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c r="BN411" s="48"/>
      <c r="BO411" s="48"/>
      <c r="BP411" s="48"/>
      <c r="BQ411" s="48"/>
    </row>
    <row r="412" spans="1:69" s="35" customFormat="1" x14ac:dyDescent="0.35">
      <c r="A412" s="58"/>
      <c r="B412" s="58"/>
      <c r="C412" s="31"/>
      <c r="L412" s="36"/>
      <c r="M412" s="57"/>
      <c r="N412" s="58"/>
      <c r="O412" s="58"/>
      <c r="P412" s="58"/>
      <c r="Q412" s="31"/>
      <c r="AA412" s="36"/>
      <c r="AB412" s="57"/>
      <c r="AC412" s="58"/>
      <c r="AD412" s="58"/>
      <c r="AE412" s="31"/>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c r="BN412" s="48"/>
      <c r="BO412" s="48"/>
      <c r="BP412" s="48"/>
      <c r="BQ412" s="48"/>
    </row>
    <row r="413" spans="1:69" s="35" customFormat="1" x14ac:dyDescent="0.35">
      <c r="A413" s="58"/>
      <c r="B413" s="58"/>
      <c r="C413" s="31"/>
      <c r="L413" s="36"/>
      <c r="M413" s="57"/>
      <c r="N413" s="58"/>
      <c r="O413" s="58"/>
      <c r="P413" s="58"/>
      <c r="Q413" s="31"/>
      <c r="AA413" s="36"/>
      <c r="AB413" s="57"/>
      <c r="AC413" s="58"/>
      <c r="AD413" s="58"/>
      <c r="AE413" s="31"/>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c r="BN413" s="48"/>
      <c r="BO413" s="48"/>
      <c r="BP413" s="48"/>
      <c r="BQ413" s="48"/>
    </row>
    <row r="414" spans="1:69" s="35" customFormat="1" x14ac:dyDescent="0.35">
      <c r="A414" s="58"/>
      <c r="B414" s="58"/>
      <c r="C414" s="31"/>
      <c r="L414" s="36"/>
      <c r="M414" s="57"/>
      <c r="N414" s="58"/>
      <c r="O414" s="58"/>
      <c r="P414" s="58"/>
      <c r="Q414" s="31"/>
      <c r="AA414" s="36"/>
      <c r="AB414" s="57"/>
      <c r="AC414" s="58"/>
      <c r="AD414" s="58"/>
      <c r="AE414" s="31"/>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c r="BN414" s="48"/>
      <c r="BO414" s="48"/>
      <c r="BP414" s="48"/>
      <c r="BQ414" s="48"/>
    </row>
    <row r="415" spans="1:69" s="35" customFormat="1" x14ac:dyDescent="0.35">
      <c r="A415" s="58"/>
      <c r="B415" s="58"/>
      <c r="C415" s="31"/>
      <c r="L415" s="36"/>
      <c r="M415" s="57"/>
      <c r="N415" s="58"/>
      <c r="O415" s="58"/>
      <c r="P415" s="58"/>
      <c r="Q415" s="31"/>
      <c r="AA415" s="36"/>
      <c r="AB415" s="57"/>
      <c r="AC415" s="58"/>
      <c r="AD415" s="58"/>
      <c r="AE415" s="31"/>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c r="BN415" s="48"/>
      <c r="BO415" s="48"/>
      <c r="BP415" s="48"/>
      <c r="BQ415" s="48"/>
    </row>
    <row r="416" spans="1:69" s="35" customFormat="1" x14ac:dyDescent="0.35">
      <c r="A416" s="58"/>
      <c r="B416" s="58"/>
      <c r="C416" s="31"/>
      <c r="L416" s="36"/>
      <c r="M416" s="57"/>
      <c r="N416" s="58"/>
      <c r="O416" s="58"/>
      <c r="P416" s="58"/>
      <c r="Q416" s="31"/>
      <c r="AA416" s="36"/>
      <c r="AB416" s="57"/>
      <c r="AC416" s="58"/>
      <c r="AD416" s="58"/>
      <c r="AE416" s="31"/>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c r="BN416" s="48"/>
      <c r="BO416" s="48"/>
      <c r="BP416" s="48"/>
      <c r="BQ416" s="48"/>
    </row>
    <row r="417" spans="1:69" s="35" customFormat="1" x14ac:dyDescent="0.35">
      <c r="A417" s="58"/>
      <c r="B417" s="58"/>
      <c r="C417" s="31"/>
      <c r="L417" s="36"/>
      <c r="M417" s="57"/>
      <c r="N417" s="58"/>
      <c r="O417" s="58"/>
      <c r="P417" s="58"/>
      <c r="Q417" s="31"/>
      <c r="AA417" s="36"/>
      <c r="AB417" s="57"/>
      <c r="AC417" s="58"/>
      <c r="AD417" s="58"/>
      <c r="AE417" s="31"/>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c r="BN417" s="48"/>
      <c r="BO417" s="48"/>
      <c r="BP417" s="48"/>
      <c r="BQ417" s="48"/>
    </row>
    <row r="418" spans="1:69" s="35" customFormat="1" x14ac:dyDescent="0.35">
      <c r="A418" s="58"/>
      <c r="B418" s="58"/>
      <c r="C418" s="31"/>
      <c r="L418" s="36"/>
      <c r="M418" s="57"/>
      <c r="N418" s="58"/>
      <c r="O418" s="58"/>
      <c r="P418" s="58"/>
      <c r="Q418" s="31"/>
      <c r="AA418" s="36"/>
      <c r="AB418" s="57"/>
      <c r="AC418" s="58"/>
      <c r="AD418" s="58"/>
      <c r="AE418" s="31"/>
      <c r="AN418" s="48"/>
      <c r="AO418" s="48"/>
      <c r="AP418" s="48"/>
      <c r="AQ418" s="48"/>
      <c r="AR418" s="48"/>
      <c r="AS418" s="48"/>
      <c r="AT418" s="48"/>
      <c r="AU418" s="48"/>
      <c r="AV418" s="48"/>
      <c r="AW418" s="48"/>
      <c r="AX418" s="48"/>
      <c r="AY418" s="48"/>
      <c r="AZ418" s="48"/>
      <c r="BA418" s="48"/>
      <c r="BB418" s="48"/>
      <c r="BC418" s="48"/>
      <c r="BD418" s="48"/>
      <c r="BE418" s="48"/>
      <c r="BF418" s="48"/>
      <c r="BG418" s="48"/>
      <c r="BH418" s="48"/>
      <c r="BI418" s="48"/>
      <c r="BJ418" s="48"/>
      <c r="BK418" s="48"/>
      <c r="BL418" s="48"/>
      <c r="BM418" s="48"/>
      <c r="BN418" s="48"/>
      <c r="BO418" s="48"/>
      <c r="BP418" s="48"/>
      <c r="BQ418" s="48"/>
    </row>
    <row r="419" spans="1:69" s="35" customFormat="1" x14ac:dyDescent="0.35">
      <c r="A419" s="58"/>
      <c r="B419" s="58"/>
      <c r="C419" s="31"/>
      <c r="L419" s="36"/>
      <c r="M419" s="57"/>
      <c r="N419" s="58"/>
      <c r="O419" s="58"/>
      <c r="P419" s="58"/>
      <c r="Q419" s="31"/>
      <c r="AA419" s="36"/>
      <c r="AB419" s="57"/>
      <c r="AC419" s="58"/>
      <c r="AD419" s="58"/>
      <c r="AE419" s="31"/>
      <c r="AN419" s="48"/>
      <c r="AO419" s="48"/>
      <c r="AP419" s="48"/>
      <c r="AQ419" s="48"/>
      <c r="AR419" s="48"/>
      <c r="AS419" s="48"/>
      <c r="AT419" s="48"/>
      <c r="AU419" s="48"/>
      <c r="AV419" s="48"/>
      <c r="AW419" s="48"/>
      <c r="AX419" s="48"/>
      <c r="AY419" s="48"/>
      <c r="AZ419" s="48"/>
      <c r="BA419" s="48"/>
      <c r="BB419" s="48"/>
      <c r="BC419" s="48"/>
      <c r="BD419" s="48"/>
      <c r="BE419" s="48"/>
      <c r="BF419" s="48"/>
      <c r="BG419" s="48"/>
      <c r="BH419" s="48"/>
      <c r="BI419" s="48"/>
      <c r="BJ419" s="48"/>
      <c r="BK419" s="48"/>
      <c r="BL419" s="48"/>
      <c r="BM419" s="48"/>
      <c r="BN419" s="48"/>
      <c r="BO419" s="48"/>
      <c r="BP419" s="48"/>
      <c r="BQ419" s="48"/>
    </row>
    <row r="420" spans="1:69" s="35" customFormat="1" x14ac:dyDescent="0.35">
      <c r="A420" s="58"/>
      <c r="B420" s="58"/>
      <c r="C420" s="31"/>
      <c r="L420" s="36"/>
      <c r="M420" s="57"/>
      <c r="N420" s="58"/>
      <c r="O420" s="58"/>
      <c r="P420" s="58"/>
      <c r="Q420" s="31"/>
      <c r="AA420" s="36"/>
      <c r="AB420" s="57"/>
      <c r="AC420" s="58"/>
      <c r="AD420" s="58"/>
      <c r="AE420" s="31"/>
      <c r="AN420" s="48"/>
      <c r="AO420" s="48"/>
      <c r="AP420" s="48"/>
      <c r="AQ420" s="48"/>
      <c r="AR420" s="48"/>
      <c r="AS420" s="48"/>
      <c r="AT420" s="48"/>
      <c r="AU420" s="48"/>
      <c r="AV420" s="48"/>
      <c r="AW420" s="48"/>
      <c r="AX420" s="48"/>
      <c r="AY420" s="48"/>
      <c r="AZ420" s="48"/>
      <c r="BA420" s="48"/>
      <c r="BB420" s="48"/>
      <c r="BC420" s="48"/>
      <c r="BD420" s="48"/>
      <c r="BE420" s="48"/>
      <c r="BF420" s="48"/>
      <c r="BG420" s="48"/>
      <c r="BH420" s="48"/>
      <c r="BI420" s="48"/>
      <c r="BJ420" s="48"/>
      <c r="BK420" s="48"/>
      <c r="BL420" s="48"/>
      <c r="BM420" s="48"/>
      <c r="BN420" s="48"/>
      <c r="BO420" s="48"/>
      <c r="BP420" s="48"/>
      <c r="BQ420" s="48"/>
    </row>
    <row r="421" spans="1:69" s="35" customFormat="1" x14ac:dyDescent="0.35">
      <c r="A421" s="58"/>
      <c r="B421" s="58"/>
      <c r="C421" s="31"/>
      <c r="L421" s="36"/>
      <c r="M421" s="57"/>
      <c r="N421" s="58"/>
      <c r="O421" s="58"/>
      <c r="P421" s="58"/>
      <c r="Q421" s="31"/>
      <c r="AA421" s="36"/>
      <c r="AB421" s="57"/>
      <c r="AC421" s="58"/>
      <c r="AD421" s="58"/>
      <c r="AE421" s="31"/>
      <c r="AN421" s="48"/>
      <c r="AO421" s="48"/>
      <c r="AP421" s="48"/>
      <c r="AQ421" s="48"/>
      <c r="AR421" s="48"/>
      <c r="AS421" s="48"/>
      <c r="AT421" s="48"/>
      <c r="AU421" s="48"/>
      <c r="AV421" s="48"/>
      <c r="AW421" s="48"/>
      <c r="AX421" s="48"/>
      <c r="AY421" s="48"/>
      <c r="AZ421" s="48"/>
      <c r="BA421" s="48"/>
      <c r="BB421" s="48"/>
      <c r="BC421" s="48"/>
      <c r="BD421" s="48"/>
      <c r="BE421" s="48"/>
      <c r="BF421" s="48"/>
      <c r="BG421" s="48"/>
      <c r="BH421" s="48"/>
      <c r="BI421" s="48"/>
      <c r="BJ421" s="48"/>
      <c r="BK421" s="48"/>
      <c r="BL421" s="48"/>
      <c r="BM421" s="48"/>
      <c r="BN421" s="48"/>
      <c r="BO421" s="48"/>
      <c r="BP421" s="48"/>
      <c r="BQ421" s="48"/>
    </row>
    <row r="422" spans="1:69" s="35" customFormat="1" x14ac:dyDescent="0.35">
      <c r="A422" s="58"/>
      <c r="B422" s="58"/>
      <c r="C422" s="31"/>
      <c r="L422" s="36"/>
      <c r="M422" s="57"/>
      <c r="N422" s="58"/>
      <c r="O422" s="58"/>
      <c r="P422" s="58"/>
      <c r="Q422" s="31"/>
      <c r="AA422" s="36"/>
      <c r="AB422" s="57"/>
      <c r="AC422" s="58"/>
      <c r="AD422" s="58"/>
      <c r="AE422" s="31"/>
      <c r="AN422" s="48"/>
      <c r="AO422" s="48"/>
      <c r="AP422" s="48"/>
      <c r="AQ422" s="48"/>
      <c r="AR422" s="48"/>
      <c r="AS422" s="48"/>
      <c r="AT422" s="48"/>
      <c r="AU422" s="48"/>
      <c r="AV422" s="48"/>
      <c r="AW422" s="48"/>
      <c r="AX422" s="48"/>
      <c r="AY422" s="48"/>
      <c r="AZ422" s="48"/>
      <c r="BA422" s="48"/>
      <c r="BB422" s="48"/>
      <c r="BC422" s="48"/>
      <c r="BD422" s="48"/>
      <c r="BE422" s="48"/>
      <c r="BF422" s="48"/>
      <c r="BG422" s="48"/>
      <c r="BH422" s="48"/>
      <c r="BI422" s="48"/>
      <c r="BJ422" s="48"/>
      <c r="BK422" s="48"/>
      <c r="BL422" s="48"/>
      <c r="BM422" s="48"/>
      <c r="BN422" s="48"/>
      <c r="BO422" s="48"/>
      <c r="BP422" s="48"/>
      <c r="BQ422" s="48"/>
    </row>
    <row r="423" spans="1:69" s="35" customFormat="1" x14ac:dyDescent="0.35">
      <c r="A423" s="58"/>
      <c r="B423" s="58"/>
      <c r="C423" s="31"/>
      <c r="L423" s="36"/>
      <c r="M423" s="57"/>
      <c r="N423" s="58"/>
      <c r="O423" s="58"/>
      <c r="P423" s="58"/>
      <c r="Q423" s="31"/>
      <c r="AA423" s="36"/>
      <c r="AB423" s="57"/>
      <c r="AC423" s="58"/>
      <c r="AD423" s="58"/>
      <c r="AE423" s="31"/>
      <c r="AN423" s="48"/>
      <c r="AO423" s="48"/>
      <c r="AP423" s="48"/>
      <c r="AQ423" s="48"/>
      <c r="AR423" s="48"/>
      <c r="AS423" s="48"/>
      <c r="AT423" s="48"/>
      <c r="AU423" s="48"/>
      <c r="AV423" s="48"/>
      <c r="AW423" s="48"/>
      <c r="AX423" s="48"/>
      <c r="AY423" s="48"/>
      <c r="AZ423" s="48"/>
      <c r="BA423" s="48"/>
      <c r="BB423" s="48"/>
      <c r="BC423" s="48"/>
      <c r="BD423" s="48"/>
      <c r="BE423" s="48"/>
      <c r="BF423" s="48"/>
      <c r="BG423" s="48"/>
      <c r="BH423" s="48"/>
      <c r="BI423" s="48"/>
      <c r="BJ423" s="48"/>
      <c r="BK423" s="48"/>
      <c r="BL423" s="48"/>
      <c r="BM423" s="48"/>
      <c r="BN423" s="48"/>
      <c r="BO423" s="48"/>
      <c r="BP423" s="48"/>
      <c r="BQ423" s="48"/>
    </row>
    <row r="424" spans="1:69" s="35" customFormat="1" x14ac:dyDescent="0.35">
      <c r="A424" s="58"/>
      <c r="B424" s="58"/>
      <c r="C424" s="31"/>
      <c r="L424" s="36"/>
      <c r="M424" s="57"/>
      <c r="N424" s="58"/>
      <c r="O424" s="58"/>
      <c r="P424" s="58"/>
      <c r="Q424" s="31"/>
      <c r="AA424" s="36"/>
      <c r="AB424" s="57"/>
      <c r="AC424" s="58"/>
      <c r="AD424" s="58"/>
      <c r="AE424" s="31"/>
      <c r="AN424" s="48"/>
      <c r="AO424" s="48"/>
      <c r="AP424" s="48"/>
      <c r="AQ424" s="48"/>
      <c r="AR424" s="48"/>
      <c r="AS424" s="48"/>
      <c r="AT424" s="48"/>
      <c r="AU424" s="48"/>
      <c r="AV424" s="48"/>
      <c r="AW424" s="48"/>
      <c r="AX424" s="48"/>
      <c r="AY424" s="48"/>
      <c r="AZ424" s="48"/>
      <c r="BA424" s="48"/>
      <c r="BB424" s="48"/>
      <c r="BC424" s="48"/>
      <c r="BD424" s="48"/>
      <c r="BE424" s="48"/>
      <c r="BF424" s="48"/>
      <c r="BG424" s="48"/>
      <c r="BH424" s="48"/>
      <c r="BI424" s="48"/>
      <c r="BJ424" s="48"/>
      <c r="BK424" s="48"/>
      <c r="BL424" s="48"/>
      <c r="BM424" s="48"/>
      <c r="BN424" s="48"/>
      <c r="BO424" s="48"/>
      <c r="BP424" s="48"/>
      <c r="BQ424" s="48"/>
    </row>
    <row r="425" spans="1:69" s="35" customFormat="1" x14ac:dyDescent="0.35">
      <c r="A425" s="58"/>
      <c r="B425" s="58"/>
      <c r="C425" s="31"/>
      <c r="L425" s="36"/>
      <c r="M425" s="57"/>
      <c r="N425" s="58"/>
      <c r="O425" s="58"/>
      <c r="P425" s="58"/>
      <c r="Q425" s="31"/>
      <c r="AA425" s="36"/>
      <c r="AB425" s="57"/>
      <c r="AC425" s="58"/>
      <c r="AD425" s="58"/>
      <c r="AE425" s="31"/>
      <c r="AN425" s="48"/>
      <c r="AO425" s="48"/>
      <c r="AP425" s="48"/>
      <c r="AQ425" s="48"/>
      <c r="AR425" s="48"/>
      <c r="AS425" s="48"/>
      <c r="AT425" s="48"/>
      <c r="AU425" s="48"/>
      <c r="AV425" s="48"/>
      <c r="AW425" s="48"/>
      <c r="AX425" s="48"/>
      <c r="AY425" s="48"/>
      <c r="AZ425" s="48"/>
      <c r="BA425" s="48"/>
      <c r="BB425" s="48"/>
      <c r="BC425" s="48"/>
      <c r="BD425" s="48"/>
      <c r="BE425" s="48"/>
      <c r="BF425" s="48"/>
      <c r="BG425" s="48"/>
      <c r="BH425" s="48"/>
      <c r="BI425" s="48"/>
      <c r="BJ425" s="48"/>
      <c r="BK425" s="48"/>
      <c r="BL425" s="48"/>
      <c r="BM425" s="48"/>
      <c r="BN425" s="48"/>
      <c r="BO425" s="48"/>
      <c r="BP425" s="48"/>
      <c r="BQ425" s="48"/>
    </row>
    <row r="426" spans="1:69" s="35" customFormat="1" x14ac:dyDescent="0.35">
      <c r="A426" s="58"/>
      <c r="B426" s="58"/>
      <c r="C426" s="31"/>
      <c r="L426" s="36"/>
      <c r="M426" s="57"/>
      <c r="N426" s="58"/>
      <c r="O426" s="58"/>
      <c r="P426" s="58"/>
      <c r="Q426" s="31"/>
      <c r="AA426" s="36"/>
      <c r="AB426" s="57"/>
      <c r="AC426" s="58"/>
      <c r="AD426" s="58"/>
      <c r="AE426" s="31"/>
      <c r="AN426" s="48"/>
      <c r="AO426" s="48"/>
      <c r="AP426" s="48"/>
      <c r="AQ426" s="48"/>
      <c r="AR426" s="48"/>
      <c r="AS426" s="48"/>
      <c r="AT426" s="48"/>
      <c r="AU426" s="48"/>
      <c r="AV426" s="48"/>
      <c r="AW426" s="48"/>
      <c r="AX426" s="48"/>
      <c r="AY426" s="48"/>
      <c r="AZ426" s="48"/>
      <c r="BA426" s="48"/>
      <c r="BB426" s="48"/>
      <c r="BC426" s="48"/>
      <c r="BD426" s="48"/>
      <c r="BE426" s="48"/>
      <c r="BF426" s="48"/>
      <c r="BG426" s="48"/>
      <c r="BH426" s="48"/>
      <c r="BI426" s="48"/>
      <c r="BJ426" s="48"/>
      <c r="BK426" s="48"/>
      <c r="BL426" s="48"/>
      <c r="BM426" s="48"/>
      <c r="BN426" s="48"/>
      <c r="BO426" s="48"/>
      <c r="BP426" s="48"/>
      <c r="BQ426" s="48"/>
    </row>
    <row r="427" spans="1:69" s="35" customFormat="1" x14ac:dyDescent="0.35">
      <c r="A427" s="58"/>
      <c r="B427" s="58"/>
      <c r="C427" s="31"/>
      <c r="L427" s="36"/>
      <c r="M427" s="57"/>
      <c r="N427" s="58"/>
      <c r="O427" s="58"/>
      <c r="P427" s="58"/>
      <c r="Q427" s="31"/>
      <c r="AA427" s="36"/>
      <c r="AB427" s="57"/>
      <c r="AC427" s="58"/>
      <c r="AD427" s="58"/>
      <c r="AE427" s="31"/>
      <c r="AN427" s="48"/>
      <c r="AO427" s="48"/>
      <c r="AP427" s="48"/>
      <c r="AQ427" s="48"/>
      <c r="AR427" s="48"/>
      <c r="AS427" s="48"/>
      <c r="AT427" s="48"/>
      <c r="AU427" s="48"/>
      <c r="AV427" s="48"/>
      <c r="AW427" s="48"/>
      <c r="AX427" s="48"/>
      <c r="AY427" s="48"/>
      <c r="AZ427" s="48"/>
      <c r="BA427" s="48"/>
      <c r="BB427" s="48"/>
      <c r="BC427" s="48"/>
      <c r="BD427" s="48"/>
      <c r="BE427" s="48"/>
      <c r="BF427" s="48"/>
      <c r="BG427" s="48"/>
      <c r="BH427" s="48"/>
      <c r="BI427" s="48"/>
      <c r="BJ427" s="48"/>
      <c r="BK427" s="48"/>
      <c r="BL427" s="48"/>
      <c r="BM427" s="48"/>
      <c r="BN427" s="48"/>
      <c r="BO427" s="48"/>
      <c r="BP427" s="48"/>
      <c r="BQ427" s="48"/>
    </row>
    <row r="428" spans="1:69" s="35" customFormat="1" x14ac:dyDescent="0.35">
      <c r="A428" s="58"/>
      <c r="B428" s="58"/>
      <c r="C428" s="31"/>
      <c r="L428" s="36"/>
      <c r="M428" s="57"/>
      <c r="N428" s="58"/>
      <c r="O428" s="58"/>
      <c r="P428" s="58"/>
      <c r="Q428" s="31"/>
      <c r="AA428" s="36"/>
      <c r="AB428" s="57"/>
      <c r="AC428" s="58"/>
      <c r="AD428" s="58"/>
      <c r="AE428" s="31"/>
      <c r="AN428" s="48"/>
      <c r="AO428" s="48"/>
      <c r="AP428" s="48"/>
      <c r="AQ428" s="48"/>
      <c r="AR428" s="48"/>
      <c r="AS428" s="48"/>
      <c r="AT428" s="48"/>
      <c r="AU428" s="48"/>
      <c r="AV428" s="48"/>
      <c r="AW428" s="48"/>
      <c r="AX428" s="48"/>
      <c r="AY428" s="48"/>
      <c r="AZ428" s="48"/>
      <c r="BA428" s="48"/>
      <c r="BB428" s="48"/>
      <c r="BC428" s="48"/>
      <c r="BD428" s="48"/>
      <c r="BE428" s="48"/>
      <c r="BF428" s="48"/>
      <c r="BG428" s="48"/>
      <c r="BH428" s="48"/>
      <c r="BI428" s="48"/>
      <c r="BJ428" s="48"/>
      <c r="BK428" s="48"/>
      <c r="BL428" s="48"/>
      <c r="BM428" s="48"/>
      <c r="BN428" s="48"/>
      <c r="BO428" s="48"/>
      <c r="BP428" s="48"/>
      <c r="BQ428" s="48"/>
    </row>
    <row r="429" spans="1:69" s="35" customFormat="1" x14ac:dyDescent="0.35">
      <c r="A429" s="58"/>
      <c r="B429" s="58"/>
      <c r="C429" s="31"/>
      <c r="L429" s="36"/>
      <c r="M429" s="57"/>
      <c r="N429" s="58"/>
      <c r="O429" s="58"/>
      <c r="P429" s="58"/>
      <c r="Q429" s="31"/>
      <c r="AA429" s="36"/>
      <c r="AB429" s="57"/>
      <c r="AC429" s="58"/>
      <c r="AD429" s="58"/>
      <c r="AE429" s="31"/>
      <c r="AN429" s="48"/>
      <c r="AO429" s="48"/>
      <c r="AP429" s="48"/>
      <c r="AQ429" s="48"/>
      <c r="AR429" s="48"/>
      <c r="AS429" s="48"/>
      <c r="AT429" s="48"/>
      <c r="AU429" s="48"/>
      <c r="AV429" s="48"/>
      <c r="AW429" s="48"/>
      <c r="AX429" s="48"/>
      <c r="AY429" s="48"/>
      <c r="AZ429" s="48"/>
      <c r="BA429" s="48"/>
      <c r="BB429" s="48"/>
      <c r="BC429" s="48"/>
      <c r="BD429" s="48"/>
      <c r="BE429" s="48"/>
      <c r="BF429" s="48"/>
      <c r="BG429" s="48"/>
      <c r="BH429" s="48"/>
      <c r="BI429" s="48"/>
      <c r="BJ429" s="48"/>
      <c r="BK429" s="48"/>
      <c r="BL429" s="48"/>
      <c r="BM429" s="48"/>
      <c r="BN429" s="48"/>
      <c r="BO429" s="48"/>
      <c r="BP429" s="48"/>
      <c r="BQ429" s="48"/>
    </row>
    <row r="430" spans="1:69" s="35" customFormat="1" x14ac:dyDescent="0.35">
      <c r="A430" s="58"/>
      <c r="B430" s="58"/>
      <c r="C430" s="31"/>
      <c r="L430" s="36"/>
      <c r="M430" s="57"/>
      <c r="N430" s="58"/>
      <c r="O430" s="58"/>
      <c r="P430" s="58"/>
      <c r="Q430" s="31"/>
      <c r="AA430" s="36"/>
      <c r="AB430" s="57"/>
      <c r="AC430" s="58"/>
      <c r="AD430" s="58"/>
      <c r="AE430" s="31"/>
      <c r="AN430" s="48"/>
      <c r="AO430" s="48"/>
      <c r="AP430" s="48"/>
      <c r="AQ430" s="48"/>
      <c r="AR430" s="48"/>
      <c r="AS430" s="48"/>
      <c r="AT430" s="48"/>
      <c r="AU430" s="48"/>
      <c r="AV430" s="48"/>
      <c r="AW430" s="48"/>
      <c r="AX430" s="48"/>
      <c r="AY430" s="48"/>
      <c r="AZ430" s="48"/>
      <c r="BA430" s="48"/>
      <c r="BB430" s="48"/>
      <c r="BC430" s="48"/>
      <c r="BD430" s="48"/>
      <c r="BE430" s="48"/>
      <c r="BF430" s="48"/>
      <c r="BG430" s="48"/>
      <c r="BH430" s="48"/>
      <c r="BI430" s="48"/>
      <c r="BJ430" s="48"/>
      <c r="BK430" s="48"/>
      <c r="BL430" s="48"/>
      <c r="BM430" s="48"/>
      <c r="BN430" s="48"/>
      <c r="BO430" s="48"/>
      <c r="BP430" s="48"/>
      <c r="BQ430" s="48"/>
    </row>
    <row r="431" spans="1:69" s="35" customFormat="1" x14ac:dyDescent="0.35">
      <c r="A431" s="58"/>
      <c r="B431" s="58"/>
      <c r="C431" s="31"/>
      <c r="L431" s="36"/>
      <c r="M431" s="57"/>
      <c r="N431" s="58"/>
      <c r="O431" s="58"/>
      <c r="P431" s="58"/>
      <c r="Q431" s="31"/>
      <c r="AA431" s="36"/>
      <c r="AB431" s="57"/>
      <c r="AC431" s="58"/>
      <c r="AD431" s="58"/>
      <c r="AE431" s="31"/>
      <c r="AN431" s="48"/>
      <c r="AO431" s="48"/>
      <c r="AP431" s="48"/>
      <c r="AQ431" s="48"/>
      <c r="AR431" s="48"/>
      <c r="AS431" s="48"/>
      <c r="AT431" s="48"/>
      <c r="AU431" s="48"/>
      <c r="AV431" s="48"/>
      <c r="AW431" s="48"/>
      <c r="AX431" s="48"/>
      <c r="AY431" s="48"/>
      <c r="AZ431" s="48"/>
      <c r="BA431" s="48"/>
      <c r="BB431" s="48"/>
      <c r="BC431" s="48"/>
      <c r="BD431" s="48"/>
      <c r="BE431" s="48"/>
      <c r="BF431" s="48"/>
      <c r="BG431" s="48"/>
      <c r="BH431" s="48"/>
      <c r="BI431" s="48"/>
      <c r="BJ431" s="48"/>
      <c r="BK431" s="48"/>
      <c r="BL431" s="48"/>
      <c r="BM431" s="48"/>
      <c r="BN431" s="48"/>
      <c r="BO431" s="48"/>
      <c r="BP431" s="48"/>
      <c r="BQ431" s="48"/>
    </row>
    <row r="432" spans="1:69" s="35" customFormat="1" x14ac:dyDescent="0.35">
      <c r="A432" s="58"/>
      <c r="B432" s="58"/>
      <c r="C432" s="31"/>
      <c r="L432" s="36"/>
      <c r="M432" s="57"/>
      <c r="N432" s="58"/>
      <c r="O432" s="58"/>
      <c r="P432" s="58"/>
      <c r="Q432" s="31"/>
      <c r="AA432" s="36"/>
      <c r="AB432" s="57"/>
      <c r="AC432" s="58"/>
      <c r="AD432" s="58"/>
      <c r="AE432" s="31"/>
      <c r="AN432" s="48"/>
      <c r="AO432" s="48"/>
      <c r="AP432" s="48"/>
      <c r="AQ432" s="48"/>
      <c r="AR432" s="48"/>
      <c r="AS432" s="48"/>
      <c r="AT432" s="48"/>
      <c r="AU432" s="48"/>
      <c r="AV432" s="48"/>
      <c r="AW432" s="48"/>
      <c r="AX432" s="48"/>
      <c r="AY432" s="48"/>
      <c r="AZ432" s="48"/>
      <c r="BA432" s="48"/>
      <c r="BB432" s="48"/>
      <c r="BC432" s="48"/>
      <c r="BD432" s="48"/>
      <c r="BE432" s="48"/>
      <c r="BF432" s="48"/>
      <c r="BG432" s="48"/>
      <c r="BH432" s="48"/>
      <c r="BI432" s="48"/>
      <c r="BJ432" s="48"/>
      <c r="BK432" s="48"/>
      <c r="BL432" s="48"/>
      <c r="BM432" s="48"/>
      <c r="BN432" s="48"/>
      <c r="BO432" s="48"/>
      <c r="BP432" s="48"/>
      <c r="BQ432" s="48"/>
    </row>
    <row r="433" spans="1:69" s="35" customFormat="1" x14ac:dyDescent="0.35">
      <c r="A433" s="58"/>
      <c r="B433" s="58"/>
      <c r="C433" s="31"/>
      <c r="L433" s="36"/>
      <c r="M433" s="57"/>
      <c r="N433" s="58"/>
      <c r="O433" s="58"/>
      <c r="P433" s="58"/>
      <c r="Q433" s="31"/>
      <c r="AA433" s="36"/>
      <c r="AB433" s="57"/>
      <c r="AC433" s="58"/>
      <c r="AD433" s="58"/>
      <c r="AE433" s="31"/>
      <c r="AN433" s="48"/>
      <c r="AO433" s="48"/>
      <c r="AP433" s="48"/>
      <c r="AQ433" s="48"/>
      <c r="AR433" s="48"/>
      <c r="AS433" s="48"/>
      <c r="AT433" s="48"/>
      <c r="AU433" s="48"/>
      <c r="AV433" s="48"/>
      <c r="AW433" s="48"/>
      <c r="AX433" s="48"/>
      <c r="AY433" s="48"/>
      <c r="AZ433" s="48"/>
      <c r="BA433" s="48"/>
      <c r="BB433" s="48"/>
      <c r="BC433" s="48"/>
      <c r="BD433" s="48"/>
      <c r="BE433" s="48"/>
      <c r="BF433" s="48"/>
      <c r="BG433" s="48"/>
      <c r="BH433" s="48"/>
      <c r="BI433" s="48"/>
      <c r="BJ433" s="48"/>
      <c r="BK433" s="48"/>
      <c r="BL433" s="48"/>
      <c r="BM433" s="48"/>
      <c r="BN433" s="48"/>
      <c r="BO433" s="48"/>
      <c r="BP433" s="48"/>
      <c r="BQ433" s="48"/>
    </row>
    <row r="434" spans="1:69" s="35" customFormat="1" x14ac:dyDescent="0.35">
      <c r="A434" s="58"/>
      <c r="B434" s="58"/>
      <c r="C434" s="31"/>
      <c r="L434" s="36"/>
      <c r="M434" s="57"/>
      <c r="N434" s="58"/>
      <c r="O434" s="58"/>
      <c r="P434" s="58"/>
      <c r="Q434" s="31"/>
      <c r="AA434" s="36"/>
      <c r="AB434" s="57"/>
      <c r="AC434" s="58"/>
      <c r="AD434" s="58"/>
      <c r="AE434" s="31"/>
      <c r="AN434" s="48"/>
      <c r="AO434" s="48"/>
      <c r="AP434" s="48"/>
      <c r="AQ434" s="48"/>
      <c r="AR434" s="48"/>
      <c r="AS434" s="48"/>
      <c r="AT434" s="48"/>
      <c r="AU434" s="48"/>
      <c r="AV434" s="48"/>
      <c r="AW434" s="48"/>
      <c r="AX434" s="48"/>
      <c r="AY434" s="48"/>
      <c r="AZ434" s="48"/>
      <c r="BA434" s="48"/>
      <c r="BB434" s="48"/>
      <c r="BC434" s="48"/>
      <c r="BD434" s="48"/>
      <c r="BE434" s="48"/>
      <c r="BF434" s="48"/>
      <c r="BG434" s="48"/>
      <c r="BH434" s="48"/>
      <c r="BI434" s="48"/>
      <c r="BJ434" s="48"/>
      <c r="BK434" s="48"/>
      <c r="BL434" s="48"/>
      <c r="BM434" s="48"/>
      <c r="BN434" s="48"/>
      <c r="BO434" s="48"/>
      <c r="BP434" s="48"/>
      <c r="BQ434" s="48"/>
    </row>
    <row r="435" spans="1:69" s="35" customFormat="1" x14ac:dyDescent="0.35">
      <c r="A435" s="58"/>
      <c r="B435" s="58"/>
      <c r="C435" s="31"/>
      <c r="L435" s="36"/>
      <c r="M435" s="57"/>
      <c r="N435" s="58"/>
      <c r="O435" s="58"/>
      <c r="P435" s="58"/>
      <c r="Q435" s="31"/>
      <c r="AA435" s="36"/>
      <c r="AB435" s="57"/>
      <c r="AC435" s="58"/>
      <c r="AD435" s="58"/>
      <c r="AE435" s="31"/>
      <c r="AN435" s="48"/>
      <c r="AO435" s="48"/>
      <c r="AP435" s="48"/>
      <c r="AQ435" s="48"/>
      <c r="AR435" s="48"/>
      <c r="AS435" s="48"/>
      <c r="AT435" s="48"/>
      <c r="AU435" s="48"/>
      <c r="AV435" s="48"/>
      <c r="AW435" s="48"/>
      <c r="AX435" s="48"/>
      <c r="AY435" s="48"/>
      <c r="AZ435" s="48"/>
      <c r="BA435" s="48"/>
      <c r="BB435" s="48"/>
      <c r="BC435" s="48"/>
      <c r="BD435" s="48"/>
      <c r="BE435" s="48"/>
      <c r="BF435" s="48"/>
      <c r="BG435" s="48"/>
      <c r="BH435" s="48"/>
      <c r="BI435" s="48"/>
      <c r="BJ435" s="48"/>
      <c r="BK435" s="48"/>
      <c r="BL435" s="48"/>
      <c r="BM435" s="48"/>
      <c r="BN435" s="48"/>
      <c r="BO435" s="48"/>
      <c r="BP435" s="48"/>
      <c r="BQ435" s="48"/>
    </row>
    <row r="436" spans="1:69" s="35" customFormat="1" x14ac:dyDescent="0.35">
      <c r="A436" s="58"/>
      <c r="B436" s="58"/>
      <c r="C436" s="31"/>
      <c r="L436" s="36"/>
      <c r="M436" s="57"/>
      <c r="N436" s="58"/>
      <c r="O436" s="58"/>
      <c r="P436" s="58"/>
      <c r="Q436" s="31"/>
      <c r="AA436" s="36"/>
      <c r="AB436" s="57"/>
      <c r="AC436" s="58"/>
      <c r="AD436" s="58"/>
      <c r="AE436" s="31"/>
      <c r="AN436" s="48"/>
      <c r="AO436" s="48"/>
      <c r="AP436" s="48"/>
      <c r="AQ436" s="48"/>
      <c r="AR436" s="48"/>
      <c r="AS436" s="48"/>
      <c r="AT436" s="48"/>
      <c r="AU436" s="48"/>
      <c r="AV436" s="48"/>
      <c r="AW436" s="48"/>
      <c r="AX436" s="48"/>
      <c r="AY436" s="48"/>
      <c r="AZ436" s="48"/>
      <c r="BA436" s="48"/>
      <c r="BB436" s="48"/>
      <c r="BC436" s="48"/>
      <c r="BD436" s="48"/>
      <c r="BE436" s="48"/>
      <c r="BF436" s="48"/>
      <c r="BG436" s="48"/>
      <c r="BH436" s="48"/>
      <c r="BI436" s="48"/>
      <c r="BJ436" s="48"/>
      <c r="BK436" s="48"/>
      <c r="BL436" s="48"/>
      <c r="BM436" s="48"/>
      <c r="BN436" s="48"/>
      <c r="BO436" s="48"/>
      <c r="BP436" s="48"/>
      <c r="BQ436" s="48"/>
    </row>
    <row r="437" spans="1:69" s="35" customFormat="1" x14ac:dyDescent="0.35">
      <c r="A437" s="58"/>
      <c r="B437" s="58"/>
      <c r="C437" s="31"/>
      <c r="L437" s="36"/>
      <c r="M437" s="57"/>
      <c r="N437" s="58"/>
      <c r="O437" s="58"/>
      <c r="P437" s="58"/>
      <c r="Q437" s="31"/>
      <c r="AA437" s="36"/>
      <c r="AB437" s="57"/>
      <c r="AC437" s="58"/>
      <c r="AD437" s="58"/>
      <c r="AE437" s="31"/>
      <c r="AN437" s="48"/>
      <c r="AO437" s="48"/>
      <c r="AP437" s="48"/>
      <c r="AQ437" s="48"/>
      <c r="AR437" s="48"/>
      <c r="AS437" s="48"/>
      <c r="AT437" s="48"/>
      <c r="AU437" s="48"/>
      <c r="AV437" s="48"/>
      <c r="AW437" s="48"/>
      <c r="AX437" s="48"/>
      <c r="AY437" s="48"/>
      <c r="AZ437" s="48"/>
      <c r="BA437" s="48"/>
      <c r="BB437" s="48"/>
      <c r="BC437" s="48"/>
      <c r="BD437" s="48"/>
      <c r="BE437" s="48"/>
      <c r="BF437" s="48"/>
      <c r="BG437" s="48"/>
      <c r="BH437" s="48"/>
      <c r="BI437" s="48"/>
      <c r="BJ437" s="48"/>
      <c r="BK437" s="48"/>
      <c r="BL437" s="48"/>
      <c r="BM437" s="48"/>
      <c r="BN437" s="48"/>
      <c r="BO437" s="48"/>
      <c r="BP437" s="48"/>
      <c r="BQ437" s="48"/>
    </row>
    <row r="438" spans="1:69" s="35" customFormat="1" x14ac:dyDescent="0.35">
      <c r="A438" s="58"/>
      <c r="B438" s="58"/>
      <c r="C438" s="31"/>
      <c r="L438" s="36"/>
      <c r="M438" s="57"/>
      <c r="N438" s="58"/>
      <c r="O438" s="58"/>
      <c r="P438" s="58"/>
      <c r="Q438" s="31"/>
      <c r="AA438" s="36"/>
      <c r="AB438" s="57"/>
      <c r="AC438" s="58"/>
      <c r="AD438" s="58"/>
      <c r="AE438" s="31"/>
      <c r="AN438" s="48"/>
      <c r="AO438" s="48"/>
      <c r="AP438" s="48"/>
      <c r="AQ438" s="48"/>
      <c r="AR438" s="48"/>
      <c r="AS438" s="48"/>
      <c r="AT438" s="48"/>
      <c r="AU438" s="48"/>
      <c r="AV438" s="48"/>
      <c r="AW438" s="48"/>
      <c r="AX438" s="48"/>
      <c r="AY438" s="48"/>
      <c r="AZ438" s="48"/>
      <c r="BA438" s="48"/>
      <c r="BB438" s="48"/>
      <c r="BC438" s="48"/>
      <c r="BD438" s="48"/>
      <c r="BE438" s="48"/>
      <c r="BF438" s="48"/>
      <c r="BG438" s="48"/>
      <c r="BH438" s="48"/>
      <c r="BI438" s="48"/>
      <c r="BJ438" s="48"/>
      <c r="BK438" s="48"/>
      <c r="BL438" s="48"/>
      <c r="BM438" s="48"/>
      <c r="BN438" s="48"/>
      <c r="BO438" s="48"/>
      <c r="BP438" s="48"/>
      <c r="BQ438" s="48"/>
    </row>
    <row r="439" spans="1:69" s="35" customFormat="1" x14ac:dyDescent="0.35">
      <c r="A439" s="58"/>
      <c r="B439" s="58"/>
      <c r="C439" s="31"/>
      <c r="L439" s="36"/>
      <c r="M439" s="57"/>
      <c r="N439" s="58"/>
      <c r="O439" s="58"/>
      <c r="P439" s="58"/>
      <c r="Q439" s="31"/>
      <c r="AA439" s="36"/>
      <c r="AB439" s="57"/>
      <c r="AC439" s="58"/>
      <c r="AD439" s="58"/>
      <c r="AE439" s="31"/>
      <c r="AN439" s="48"/>
      <c r="AO439" s="48"/>
      <c r="AP439" s="48"/>
      <c r="AQ439" s="48"/>
      <c r="AR439" s="48"/>
      <c r="AS439" s="48"/>
      <c r="AT439" s="48"/>
      <c r="AU439" s="48"/>
      <c r="AV439" s="48"/>
      <c r="AW439" s="48"/>
      <c r="AX439" s="48"/>
      <c r="AY439" s="48"/>
      <c r="AZ439" s="48"/>
      <c r="BA439" s="48"/>
      <c r="BB439" s="48"/>
      <c r="BC439" s="48"/>
      <c r="BD439" s="48"/>
      <c r="BE439" s="48"/>
      <c r="BF439" s="48"/>
      <c r="BG439" s="48"/>
      <c r="BH439" s="48"/>
      <c r="BI439" s="48"/>
      <c r="BJ439" s="48"/>
      <c r="BK439" s="48"/>
      <c r="BL439" s="48"/>
      <c r="BM439" s="48"/>
      <c r="BN439" s="48"/>
      <c r="BO439" s="48"/>
      <c r="BP439" s="48"/>
      <c r="BQ439" s="48"/>
    </row>
    <row r="440" spans="1:69" s="35" customFormat="1" x14ac:dyDescent="0.35">
      <c r="A440" s="58"/>
      <c r="B440" s="58"/>
      <c r="C440" s="31"/>
      <c r="L440" s="36"/>
      <c r="M440" s="57"/>
      <c r="N440" s="58"/>
      <c r="O440" s="58"/>
      <c r="P440" s="58"/>
      <c r="Q440" s="31"/>
      <c r="AA440" s="36"/>
      <c r="AB440" s="57"/>
      <c r="AC440" s="58"/>
      <c r="AD440" s="58"/>
      <c r="AE440" s="31"/>
      <c r="AN440" s="48"/>
      <c r="AO440" s="48"/>
      <c r="AP440" s="48"/>
      <c r="AQ440" s="48"/>
      <c r="AR440" s="48"/>
      <c r="AS440" s="48"/>
      <c r="AT440" s="48"/>
      <c r="AU440" s="48"/>
      <c r="AV440" s="48"/>
      <c r="AW440" s="48"/>
      <c r="AX440" s="48"/>
      <c r="AY440" s="48"/>
      <c r="AZ440" s="48"/>
      <c r="BA440" s="48"/>
      <c r="BB440" s="48"/>
      <c r="BC440" s="48"/>
      <c r="BD440" s="48"/>
      <c r="BE440" s="48"/>
      <c r="BF440" s="48"/>
      <c r="BG440" s="48"/>
      <c r="BH440" s="48"/>
      <c r="BI440" s="48"/>
      <c r="BJ440" s="48"/>
      <c r="BK440" s="48"/>
      <c r="BL440" s="48"/>
      <c r="BM440" s="48"/>
      <c r="BN440" s="48"/>
      <c r="BO440" s="48"/>
      <c r="BP440" s="48"/>
      <c r="BQ440" s="48"/>
    </row>
    <row r="441" spans="1:69" s="35" customFormat="1" x14ac:dyDescent="0.35">
      <c r="A441" s="58"/>
      <c r="B441" s="58"/>
      <c r="C441" s="31"/>
      <c r="L441" s="36"/>
      <c r="M441" s="57"/>
      <c r="N441" s="58"/>
      <c r="O441" s="58"/>
      <c r="P441" s="58"/>
      <c r="Q441" s="31"/>
      <c r="AA441" s="36"/>
      <c r="AB441" s="57"/>
      <c r="AC441" s="58"/>
      <c r="AD441" s="58"/>
      <c r="AE441" s="31"/>
      <c r="AN441" s="48"/>
      <c r="AO441" s="48"/>
      <c r="AP441" s="48"/>
      <c r="AQ441" s="48"/>
      <c r="AR441" s="48"/>
      <c r="AS441" s="48"/>
      <c r="AT441" s="48"/>
      <c r="AU441" s="48"/>
      <c r="AV441" s="48"/>
      <c r="AW441" s="48"/>
      <c r="AX441" s="48"/>
      <c r="AY441" s="48"/>
      <c r="AZ441" s="48"/>
      <c r="BA441" s="48"/>
      <c r="BB441" s="48"/>
      <c r="BC441" s="48"/>
      <c r="BD441" s="48"/>
      <c r="BE441" s="48"/>
      <c r="BF441" s="48"/>
      <c r="BG441" s="48"/>
      <c r="BH441" s="48"/>
      <c r="BI441" s="48"/>
      <c r="BJ441" s="48"/>
      <c r="BK441" s="48"/>
      <c r="BL441" s="48"/>
      <c r="BM441" s="48"/>
      <c r="BN441" s="48"/>
      <c r="BO441" s="48"/>
      <c r="BP441" s="48"/>
      <c r="BQ441" s="48"/>
    </row>
    <row r="442" spans="1:69" s="35" customFormat="1" x14ac:dyDescent="0.35">
      <c r="A442" s="58"/>
      <c r="B442" s="58"/>
      <c r="C442" s="31"/>
      <c r="L442" s="36"/>
      <c r="M442" s="57"/>
      <c r="N442" s="58"/>
      <c r="O442" s="58"/>
      <c r="P442" s="58"/>
      <c r="Q442" s="31"/>
      <c r="AA442" s="36"/>
      <c r="AB442" s="57"/>
      <c r="AC442" s="58"/>
      <c r="AD442" s="58"/>
      <c r="AE442" s="31"/>
      <c r="AN442" s="48"/>
      <c r="AO442" s="48"/>
      <c r="AP442" s="48"/>
      <c r="AQ442" s="48"/>
      <c r="AR442" s="48"/>
      <c r="AS442" s="48"/>
      <c r="AT442" s="48"/>
      <c r="AU442" s="48"/>
      <c r="AV442" s="48"/>
      <c r="AW442" s="48"/>
      <c r="AX442" s="48"/>
      <c r="AY442" s="48"/>
      <c r="AZ442" s="48"/>
      <c r="BA442" s="48"/>
      <c r="BB442" s="48"/>
      <c r="BC442" s="48"/>
      <c r="BD442" s="48"/>
      <c r="BE442" s="48"/>
      <c r="BF442" s="48"/>
      <c r="BG442" s="48"/>
      <c r="BH442" s="48"/>
      <c r="BI442" s="48"/>
      <c r="BJ442" s="48"/>
      <c r="BK442" s="48"/>
      <c r="BL442" s="48"/>
      <c r="BM442" s="48"/>
      <c r="BN442" s="48"/>
      <c r="BO442" s="48"/>
      <c r="BP442" s="48"/>
      <c r="BQ442" s="48"/>
    </row>
    <row r="443" spans="1:69" s="35" customFormat="1" x14ac:dyDescent="0.35">
      <c r="A443" s="58"/>
      <c r="B443" s="58"/>
      <c r="C443" s="31"/>
      <c r="L443" s="36"/>
      <c r="M443" s="57"/>
      <c r="N443" s="58"/>
      <c r="O443" s="58"/>
      <c r="P443" s="58"/>
      <c r="Q443" s="31"/>
      <c r="AA443" s="36"/>
      <c r="AB443" s="57"/>
      <c r="AC443" s="58"/>
      <c r="AD443" s="58"/>
      <c r="AE443" s="31"/>
      <c r="AN443" s="48"/>
      <c r="AO443" s="48"/>
      <c r="AP443" s="48"/>
      <c r="AQ443" s="48"/>
      <c r="AR443" s="48"/>
      <c r="AS443" s="48"/>
      <c r="AT443" s="48"/>
      <c r="AU443" s="48"/>
      <c r="AV443" s="48"/>
      <c r="AW443" s="48"/>
      <c r="AX443" s="48"/>
      <c r="AY443" s="48"/>
      <c r="AZ443" s="48"/>
      <c r="BA443" s="48"/>
      <c r="BB443" s="48"/>
      <c r="BC443" s="48"/>
      <c r="BD443" s="48"/>
      <c r="BE443" s="48"/>
      <c r="BF443" s="48"/>
      <c r="BG443" s="48"/>
      <c r="BH443" s="48"/>
      <c r="BI443" s="48"/>
      <c r="BJ443" s="48"/>
      <c r="BK443" s="48"/>
      <c r="BL443" s="48"/>
      <c r="BM443" s="48"/>
      <c r="BN443" s="48"/>
      <c r="BO443" s="48"/>
      <c r="BP443" s="48"/>
      <c r="BQ443" s="48"/>
    </row>
    <row r="444" spans="1:69" s="35" customFormat="1" x14ac:dyDescent="0.35">
      <c r="A444" s="58"/>
      <c r="B444" s="58"/>
      <c r="C444" s="31"/>
      <c r="L444" s="36"/>
      <c r="M444" s="57"/>
      <c r="N444" s="58"/>
      <c r="O444" s="58"/>
      <c r="P444" s="58"/>
      <c r="Q444" s="31"/>
      <c r="AA444" s="36"/>
      <c r="AB444" s="57"/>
      <c r="AC444" s="58"/>
      <c r="AD444" s="58"/>
      <c r="AE444" s="31"/>
      <c r="AN444" s="48"/>
      <c r="AO444" s="48"/>
      <c r="AP444" s="48"/>
      <c r="AQ444" s="48"/>
      <c r="AR444" s="48"/>
      <c r="AS444" s="48"/>
      <c r="AT444" s="48"/>
      <c r="AU444" s="48"/>
      <c r="AV444" s="48"/>
      <c r="AW444" s="48"/>
      <c r="AX444" s="48"/>
      <c r="AY444" s="48"/>
      <c r="AZ444" s="48"/>
      <c r="BA444" s="48"/>
      <c r="BB444" s="48"/>
      <c r="BC444" s="48"/>
      <c r="BD444" s="48"/>
      <c r="BE444" s="48"/>
      <c r="BF444" s="48"/>
      <c r="BG444" s="48"/>
      <c r="BH444" s="48"/>
      <c r="BI444" s="48"/>
      <c r="BJ444" s="48"/>
      <c r="BK444" s="48"/>
      <c r="BL444" s="48"/>
      <c r="BM444" s="48"/>
      <c r="BN444" s="48"/>
      <c r="BO444" s="48"/>
      <c r="BP444" s="48"/>
      <c r="BQ444" s="48"/>
    </row>
    <row r="445" spans="1:69" s="35" customFormat="1" x14ac:dyDescent="0.35">
      <c r="A445" s="58"/>
      <c r="B445" s="58"/>
      <c r="C445" s="31"/>
      <c r="L445" s="36"/>
      <c r="M445" s="57"/>
      <c r="N445" s="58"/>
      <c r="O445" s="58"/>
      <c r="P445" s="58"/>
      <c r="Q445" s="31"/>
      <c r="AA445" s="36"/>
      <c r="AB445" s="57"/>
      <c r="AC445" s="58"/>
      <c r="AD445" s="58"/>
      <c r="AE445" s="31"/>
      <c r="AN445" s="48"/>
      <c r="AO445" s="48"/>
      <c r="AP445" s="48"/>
      <c r="AQ445" s="48"/>
      <c r="AR445" s="48"/>
      <c r="AS445" s="48"/>
      <c r="AT445" s="48"/>
      <c r="AU445" s="48"/>
      <c r="AV445" s="48"/>
      <c r="AW445" s="48"/>
      <c r="AX445" s="48"/>
      <c r="AY445" s="48"/>
      <c r="AZ445" s="48"/>
      <c r="BA445" s="48"/>
      <c r="BB445" s="48"/>
      <c r="BC445" s="48"/>
      <c r="BD445" s="48"/>
      <c r="BE445" s="48"/>
      <c r="BF445" s="48"/>
      <c r="BG445" s="48"/>
      <c r="BH445" s="48"/>
      <c r="BI445" s="48"/>
      <c r="BJ445" s="48"/>
      <c r="BK445" s="48"/>
      <c r="BL445" s="48"/>
      <c r="BM445" s="48"/>
      <c r="BN445" s="48"/>
      <c r="BO445" s="48"/>
      <c r="BP445" s="48"/>
      <c r="BQ445" s="48"/>
    </row>
    <row r="446" spans="1:69" s="35" customFormat="1" x14ac:dyDescent="0.35">
      <c r="A446" s="58"/>
      <c r="B446" s="58"/>
      <c r="C446" s="31"/>
      <c r="L446" s="36"/>
      <c r="M446" s="57"/>
      <c r="N446" s="58"/>
      <c r="O446" s="58"/>
      <c r="P446" s="58"/>
      <c r="Q446" s="31"/>
      <c r="AA446" s="36"/>
      <c r="AB446" s="57"/>
      <c r="AC446" s="58"/>
      <c r="AD446" s="58"/>
      <c r="AE446" s="31"/>
      <c r="AN446" s="48"/>
      <c r="AO446" s="48"/>
      <c r="AP446" s="48"/>
      <c r="AQ446" s="48"/>
      <c r="AR446" s="48"/>
      <c r="AS446" s="48"/>
      <c r="AT446" s="48"/>
      <c r="AU446" s="48"/>
      <c r="AV446" s="48"/>
      <c r="AW446" s="48"/>
      <c r="AX446" s="48"/>
      <c r="AY446" s="48"/>
      <c r="AZ446" s="48"/>
      <c r="BA446" s="48"/>
      <c r="BB446" s="48"/>
      <c r="BC446" s="48"/>
      <c r="BD446" s="48"/>
      <c r="BE446" s="48"/>
      <c r="BF446" s="48"/>
      <c r="BG446" s="48"/>
      <c r="BH446" s="48"/>
      <c r="BI446" s="48"/>
      <c r="BJ446" s="48"/>
      <c r="BK446" s="48"/>
      <c r="BL446" s="48"/>
      <c r="BM446" s="48"/>
      <c r="BN446" s="48"/>
      <c r="BO446" s="48"/>
      <c r="BP446" s="48"/>
      <c r="BQ446" s="48"/>
    </row>
    <row r="447" spans="1:69" s="35" customFormat="1" x14ac:dyDescent="0.35">
      <c r="A447" s="58"/>
      <c r="B447" s="58"/>
      <c r="C447" s="31"/>
      <c r="L447" s="36"/>
      <c r="M447" s="57"/>
      <c r="N447" s="58"/>
      <c r="O447" s="58"/>
      <c r="P447" s="58"/>
      <c r="Q447" s="31"/>
      <c r="AA447" s="36"/>
      <c r="AB447" s="57"/>
      <c r="AC447" s="58"/>
      <c r="AD447" s="58"/>
      <c r="AE447" s="31"/>
      <c r="AN447" s="48"/>
      <c r="AO447" s="48"/>
      <c r="AP447" s="48"/>
      <c r="AQ447" s="48"/>
      <c r="AR447" s="48"/>
      <c r="AS447" s="48"/>
      <c r="AT447" s="48"/>
      <c r="AU447" s="48"/>
      <c r="AV447" s="48"/>
      <c r="AW447" s="48"/>
      <c r="AX447" s="48"/>
      <c r="AY447" s="48"/>
      <c r="AZ447" s="48"/>
      <c r="BA447" s="48"/>
      <c r="BB447" s="48"/>
      <c r="BC447" s="48"/>
      <c r="BD447" s="48"/>
      <c r="BE447" s="48"/>
      <c r="BF447" s="48"/>
      <c r="BG447" s="48"/>
      <c r="BH447" s="48"/>
      <c r="BI447" s="48"/>
      <c r="BJ447" s="48"/>
      <c r="BK447" s="48"/>
      <c r="BL447" s="48"/>
      <c r="BM447" s="48"/>
      <c r="BN447" s="48"/>
      <c r="BO447" s="48"/>
      <c r="BP447" s="48"/>
      <c r="BQ447" s="48"/>
    </row>
    <row r="448" spans="1:69" s="35" customFormat="1" x14ac:dyDescent="0.35">
      <c r="A448" s="58"/>
      <c r="B448" s="58"/>
      <c r="C448" s="31"/>
      <c r="L448" s="36"/>
      <c r="M448" s="57"/>
      <c r="N448" s="58"/>
      <c r="O448" s="58"/>
      <c r="P448" s="58"/>
      <c r="Q448" s="31"/>
      <c r="AA448" s="36"/>
      <c r="AB448" s="57"/>
      <c r="AC448" s="58"/>
      <c r="AD448" s="58"/>
      <c r="AE448" s="31"/>
      <c r="AN448" s="48"/>
      <c r="AO448" s="48"/>
      <c r="AP448" s="48"/>
      <c r="AQ448" s="48"/>
      <c r="AR448" s="48"/>
      <c r="AS448" s="48"/>
      <c r="AT448" s="48"/>
      <c r="AU448" s="48"/>
      <c r="AV448" s="48"/>
      <c r="AW448" s="48"/>
      <c r="AX448" s="48"/>
      <c r="AY448" s="48"/>
      <c r="AZ448" s="48"/>
      <c r="BA448" s="48"/>
      <c r="BB448" s="48"/>
      <c r="BC448" s="48"/>
      <c r="BD448" s="48"/>
      <c r="BE448" s="48"/>
      <c r="BF448" s="48"/>
      <c r="BG448" s="48"/>
      <c r="BH448" s="48"/>
      <c r="BI448" s="48"/>
      <c r="BJ448" s="48"/>
      <c r="BK448" s="48"/>
      <c r="BL448" s="48"/>
      <c r="BM448" s="48"/>
      <c r="BN448" s="48"/>
      <c r="BO448" s="48"/>
      <c r="BP448" s="48"/>
      <c r="BQ448" s="48"/>
    </row>
    <row r="449" spans="1:69" s="35" customFormat="1" x14ac:dyDescent="0.35">
      <c r="A449" s="58"/>
      <c r="B449" s="58"/>
      <c r="C449" s="31"/>
      <c r="L449" s="36"/>
      <c r="M449" s="57"/>
      <c r="N449" s="58"/>
      <c r="O449" s="58"/>
      <c r="P449" s="58"/>
      <c r="Q449" s="31"/>
      <c r="AA449" s="36"/>
      <c r="AB449" s="57"/>
      <c r="AC449" s="58"/>
      <c r="AD449" s="58"/>
      <c r="AE449" s="31"/>
      <c r="AN449" s="48"/>
      <c r="AO449" s="48"/>
      <c r="AP449" s="48"/>
      <c r="AQ449" s="48"/>
      <c r="AR449" s="48"/>
      <c r="AS449" s="48"/>
      <c r="AT449" s="48"/>
      <c r="AU449" s="48"/>
      <c r="AV449" s="48"/>
      <c r="AW449" s="48"/>
      <c r="AX449" s="48"/>
      <c r="AY449" s="48"/>
      <c r="AZ449" s="48"/>
      <c r="BA449" s="48"/>
      <c r="BB449" s="48"/>
      <c r="BC449" s="48"/>
      <c r="BD449" s="48"/>
      <c r="BE449" s="48"/>
      <c r="BF449" s="48"/>
      <c r="BG449" s="48"/>
      <c r="BH449" s="48"/>
      <c r="BI449" s="48"/>
      <c r="BJ449" s="48"/>
      <c r="BK449" s="48"/>
      <c r="BL449" s="48"/>
      <c r="BM449" s="48"/>
      <c r="BN449" s="48"/>
      <c r="BO449" s="48"/>
      <c r="BP449" s="48"/>
      <c r="BQ449" s="48"/>
    </row>
    <row r="450" spans="1:69" s="35" customFormat="1" x14ac:dyDescent="0.35">
      <c r="A450" s="58"/>
      <c r="B450" s="58"/>
      <c r="C450" s="31"/>
      <c r="L450" s="36"/>
      <c r="M450" s="57"/>
      <c r="N450" s="58"/>
      <c r="O450" s="58"/>
      <c r="P450" s="58"/>
      <c r="Q450" s="31"/>
      <c r="AA450" s="36"/>
      <c r="AB450" s="57"/>
      <c r="AC450" s="58"/>
      <c r="AD450" s="58"/>
      <c r="AE450" s="31"/>
      <c r="AN450" s="48"/>
      <c r="AO450" s="48"/>
      <c r="AP450" s="48"/>
      <c r="AQ450" s="48"/>
      <c r="AR450" s="48"/>
      <c r="AS450" s="48"/>
      <c r="AT450" s="48"/>
      <c r="AU450" s="48"/>
      <c r="AV450" s="48"/>
      <c r="AW450" s="48"/>
      <c r="AX450" s="48"/>
      <c r="AY450" s="48"/>
      <c r="AZ450" s="48"/>
      <c r="BA450" s="48"/>
      <c r="BB450" s="48"/>
      <c r="BC450" s="48"/>
      <c r="BD450" s="48"/>
      <c r="BE450" s="48"/>
      <c r="BF450" s="48"/>
      <c r="BG450" s="48"/>
      <c r="BH450" s="48"/>
      <c r="BI450" s="48"/>
      <c r="BJ450" s="48"/>
      <c r="BK450" s="48"/>
      <c r="BL450" s="48"/>
      <c r="BM450" s="48"/>
      <c r="BN450" s="48"/>
      <c r="BO450" s="48"/>
      <c r="BP450" s="48"/>
      <c r="BQ450" s="48"/>
    </row>
    <row r="451" spans="1:69" s="35" customFormat="1" x14ac:dyDescent="0.35">
      <c r="A451" s="58"/>
      <c r="B451" s="58"/>
      <c r="C451" s="31"/>
      <c r="L451" s="36"/>
      <c r="M451" s="57"/>
      <c r="N451" s="58"/>
      <c r="O451" s="58"/>
      <c r="P451" s="58"/>
      <c r="Q451" s="31"/>
      <c r="AA451" s="36"/>
      <c r="AB451" s="57"/>
      <c r="AC451" s="58"/>
      <c r="AD451" s="58"/>
      <c r="AE451" s="31"/>
      <c r="AN451" s="48"/>
      <c r="AO451" s="48"/>
      <c r="AP451" s="48"/>
      <c r="AQ451" s="48"/>
      <c r="AR451" s="48"/>
      <c r="AS451" s="48"/>
      <c r="AT451" s="48"/>
      <c r="AU451" s="48"/>
      <c r="AV451" s="48"/>
      <c r="AW451" s="48"/>
      <c r="AX451" s="48"/>
      <c r="AY451" s="48"/>
      <c r="AZ451" s="48"/>
      <c r="BA451" s="48"/>
      <c r="BB451" s="48"/>
      <c r="BC451" s="48"/>
      <c r="BD451" s="48"/>
      <c r="BE451" s="48"/>
      <c r="BF451" s="48"/>
      <c r="BG451" s="48"/>
      <c r="BH451" s="48"/>
      <c r="BI451" s="48"/>
      <c r="BJ451" s="48"/>
      <c r="BK451" s="48"/>
      <c r="BL451" s="48"/>
      <c r="BM451" s="48"/>
      <c r="BN451" s="48"/>
      <c r="BO451" s="48"/>
      <c r="BP451" s="48"/>
      <c r="BQ451" s="48"/>
    </row>
    <row r="452" spans="1:69" s="35" customFormat="1" x14ac:dyDescent="0.35">
      <c r="A452" s="58"/>
      <c r="B452" s="58"/>
      <c r="C452" s="31"/>
      <c r="L452" s="36"/>
      <c r="M452" s="57"/>
      <c r="N452" s="58"/>
      <c r="O452" s="58"/>
      <c r="P452" s="58"/>
      <c r="Q452" s="31"/>
      <c r="AA452" s="36"/>
      <c r="AB452" s="57"/>
      <c r="AC452" s="58"/>
      <c r="AD452" s="58"/>
      <c r="AE452" s="31"/>
      <c r="AN452" s="48"/>
      <c r="AO452" s="48"/>
      <c r="AP452" s="48"/>
      <c r="AQ452" s="48"/>
      <c r="AR452" s="48"/>
      <c r="AS452" s="48"/>
      <c r="AT452" s="48"/>
      <c r="AU452" s="48"/>
      <c r="AV452" s="48"/>
      <c r="AW452" s="48"/>
      <c r="AX452" s="48"/>
      <c r="AY452" s="48"/>
      <c r="AZ452" s="48"/>
      <c r="BA452" s="48"/>
      <c r="BB452" s="48"/>
      <c r="BC452" s="48"/>
      <c r="BD452" s="48"/>
      <c r="BE452" s="48"/>
      <c r="BF452" s="48"/>
      <c r="BG452" s="48"/>
      <c r="BH452" s="48"/>
      <c r="BI452" s="48"/>
      <c r="BJ452" s="48"/>
      <c r="BK452" s="48"/>
      <c r="BL452" s="48"/>
      <c r="BM452" s="48"/>
      <c r="BN452" s="48"/>
      <c r="BO452" s="48"/>
      <c r="BP452" s="48"/>
      <c r="BQ452" s="48"/>
    </row>
    <row r="453" spans="1:69" s="35" customFormat="1" x14ac:dyDescent="0.35">
      <c r="A453" s="58"/>
      <c r="B453" s="58"/>
      <c r="C453" s="31"/>
      <c r="L453" s="36"/>
      <c r="M453" s="57"/>
      <c r="N453" s="58"/>
      <c r="O453" s="58"/>
      <c r="P453" s="58"/>
      <c r="Q453" s="31"/>
      <c r="AA453" s="36"/>
      <c r="AB453" s="57"/>
      <c r="AC453" s="58"/>
      <c r="AD453" s="58"/>
      <c r="AE453" s="31"/>
      <c r="AN453" s="48"/>
      <c r="AO453" s="48"/>
      <c r="AP453" s="48"/>
      <c r="AQ453" s="48"/>
      <c r="AR453" s="48"/>
      <c r="AS453" s="48"/>
      <c r="AT453" s="48"/>
      <c r="AU453" s="48"/>
      <c r="AV453" s="48"/>
      <c r="AW453" s="48"/>
      <c r="AX453" s="48"/>
      <c r="AY453" s="48"/>
      <c r="AZ453" s="48"/>
      <c r="BA453" s="48"/>
      <c r="BB453" s="48"/>
      <c r="BC453" s="48"/>
      <c r="BD453" s="48"/>
      <c r="BE453" s="48"/>
      <c r="BF453" s="48"/>
      <c r="BG453" s="48"/>
      <c r="BH453" s="48"/>
      <c r="BI453" s="48"/>
      <c r="BJ453" s="48"/>
      <c r="BK453" s="48"/>
      <c r="BL453" s="48"/>
      <c r="BM453" s="48"/>
      <c r="BN453" s="48"/>
      <c r="BO453" s="48"/>
      <c r="BP453" s="48"/>
      <c r="BQ453" s="48"/>
    </row>
    <row r="454" spans="1:69" s="35" customFormat="1" x14ac:dyDescent="0.35">
      <c r="A454" s="58"/>
      <c r="B454" s="58"/>
      <c r="C454" s="31"/>
      <c r="L454" s="36"/>
      <c r="M454" s="57"/>
      <c r="N454" s="58"/>
      <c r="O454" s="58"/>
      <c r="P454" s="58"/>
      <c r="Q454" s="31"/>
      <c r="AA454" s="36"/>
      <c r="AB454" s="57"/>
      <c r="AC454" s="58"/>
      <c r="AD454" s="58"/>
      <c r="AE454" s="31"/>
      <c r="AN454" s="48"/>
      <c r="AO454" s="48"/>
      <c r="AP454" s="48"/>
      <c r="AQ454" s="48"/>
      <c r="AR454" s="48"/>
      <c r="AS454" s="48"/>
      <c r="AT454" s="48"/>
      <c r="AU454" s="48"/>
      <c r="AV454" s="48"/>
      <c r="AW454" s="48"/>
      <c r="AX454" s="48"/>
      <c r="AY454" s="48"/>
      <c r="AZ454" s="48"/>
      <c r="BA454" s="48"/>
      <c r="BB454" s="48"/>
      <c r="BC454" s="48"/>
      <c r="BD454" s="48"/>
      <c r="BE454" s="48"/>
      <c r="BF454" s="48"/>
      <c r="BG454" s="48"/>
      <c r="BH454" s="48"/>
      <c r="BI454" s="48"/>
      <c r="BJ454" s="48"/>
      <c r="BK454" s="48"/>
      <c r="BL454" s="48"/>
      <c r="BM454" s="48"/>
      <c r="BN454" s="48"/>
      <c r="BO454" s="48"/>
      <c r="BP454" s="48"/>
      <c r="BQ454" s="48"/>
    </row>
    <row r="455" spans="1:69" s="35" customFormat="1" x14ac:dyDescent="0.35">
      <c r="A455" s="58"/>
      <c r="B455" s="58"/>
      <c r="C455" s="31"/>
      <c r="L455" s="36"/>
      <c r="M455" s="57"/>
      <c r="N455" s="58"/>
      <c r="O455" s="58"/>
      <c r="P455" s="58"/>
      <c r="Q455" s="31"/>
      <c r="AA455" s="36"/>
      <c r="AB455" s="57"/>
      <c r="AC455" s="58"/>
      <c r="AD455" s="58"/>
      <c r="AE455" s="31"/>
      <c r="AN455" s="48"/>
      <c r="AO455" s="48"/>
      <c r="AP455" s="48"/>
      <c r="AQ455" s="48"/>
      <c r="AR455" s="48"/>
      <c r="AS455" s="48"/>
      <c r="AT455" s="48"/>
      <c r="AU455" s="48"/>
      <c r="AV455" s="48"/>
      <c r="AW455" s="48"/>
      <c r="AX455" s="48"/>
      <c r="AY455" s="48"/>
      <c r="AZ455" s="48"/>
      <c r="BA455" s="48"/>
      <c r="BB455" s="48"/>
      <c r="BC455" s="48"/>
      <c r="BD455" s="48"/>
      <c r="BE455" s="48"/>
      <c r="BF455" s="48"/>
      <c r="BG455" s="48"/>
      <c r="BH455" s="48"/>
      <c r="BI455" s="48"/>
      <c r="BJ455" s="48"/>
      <c r="BK455" s="48"/>
      <c r="BL455" s="48"/>
      <c r="BM455" s="48"/>
      <c r="BN455" s="48"/>
      <c r="BO455" s="48"/>
      <c r="BP455" s="48"/>
      <c r="BQ455" s="48"/>
    </row>
    <row r="456" spans="1:69" s="35" customFormat="1" x14ac:dyDescent="0.35">
      <c r="A456" s="58"/>
      <c r="B456" s="58"/>
      <c r="C456" s="31"/>
      <c r="L456" s="36"/>
      <c r="M456" s="57"/>
      <c r="N456" s="58"/>
      <c r="O456" s="58"/>
      <c r="P456" s="58"/>
      <c r="Q456" s="31"/>
      <c r="AA456" s="36"/>
      <c r="AB456" s="57"/>
      <c r="AC456" s="58"/>
      <c r="AD456" s="58"/>
      <c r="AE456" s="31"/>
      <c r="AN456" s="48"/>
      <c r="AO456" s="48"/>
      <c r="AP456" s="48"/>
      <c r="AQ456" s="48"/>
      <c r="AR456" s="48"/>
      <c r="AS456" s="48"/>
      <c r="AT456" s="48"/>
      <c r="AU456" s="48"/>
      <c r="AV456" s="48"/>
      <c r="AW456" s="48"/>
      <c r="AX456" s="48"/>
      <c r="AY456" s="48"/>
      <c r="AZ456" s="48"/>
      <c r="BA456" s="48"/>
      <c r="BB456" s="48"/>
      <c r="BC456" s="48"/>
      <c r="BD456" s="48"/>
      <c r="BE456" s="48"/>
      <c r="BF456" s="48"/>
      <c r="BG456" s="48"/>
      <c r="BH456" s="48"/>
      <c r="BI456" s="48"/>
      <c r="BJ456" s="48"/>
      <c r="BK456" s="48"/>
      <c r="BL456" s="48"/>
      <c r="BM456" s="48"/>
      <c r="BN456" s="48"/>
      <c r="BO456" s="48"/>
      <c r="BP456" s="48"/>
      <c r="BQ456" s="48"/>
    </row>
    <row r="457" spans="1:69" s="35" customFormat="1" x14ac:dyDescent="0.35">
      <c r="A457" s="58"/>
      <c r="B457" s="58"/>
      <c r="C457" s="31"/>
      <c r="L457" s="36"/>
      <c r="M457" s="57"/>
      <c r="N457" s="58"/>
      <c r="O457" s="58"/>
      <c r="P457" s="58"/>
      <c r="Q457" s="31"/>
      <c r="AA457" s="36"/>
      <c r="AB457" s="57"/>
      <c r="AC457" s="58"/>
      <c r="AD457" s="58"/>
      <c r="AE457" s="31"/>
      <c r="AN457" s="48"/>
      <c r="AO457" s="48"/>
      <c r="AP457" s="48"/>
      <c r="AQ457" s="48"/>
      <c r="AR457" s="48"/>
      <c r="AS457" s="48"/>
      <c r="AT457" s="48"/>
      <c r="AU457" s="48"/>
      <c r="AV457" s="48"/>
      <c r="AW457" s="48"/>
      <c r="AX457" s="48"/>
      <c r="AY457" s="48"/>
      <c r="AZ457" s="48"/>
      <c r="BA457" s="48"/>
      <c r="BB457" s="48"/>
      <c r="BC457" s="48"/>
      <c r="BD457" s="48"/>
      <c r="BE457" s="48"/>
      <c r="BF457" s="48"/>
      <c r="BG457" s="48"/>
      <c r="BH457" s="48"/>
      <c r="BI457" s="48"/>
      <c r="BJ457" s="48"/>
      <c r="BK457" s="48"/>
      <c r="BL457" s="48"/>
      <c r="BM457" s="48"/>
      <c r="BN457" s="48"/>
      <c r="BO457" s="48"/>
      <c r="BP457" s="48"/>
      <c r="BQ457" s="48"/>
    </row>
    <row r="458" spans="1:69" s="35" customFormat="1" x14ac:dyDescent="0.35">
      <c r="A458" s="58"/>
      <c r="B458" s="58"/>
      <c r="C458" s="31"/>
      <c r="L458" s="36"/>
      <c r="M458" s="57"/>
      <c r="N458" s="58"/>
      <c r="O458" s="58"/>
      <c r="P458" s="58"/>
      <c r="Q458" s="31"/>
      <c r="AA458" s="36"/>
      <c r="AB458" s="57"/>
      <c r="AC458" s="58"/>
      <c r="AD458" s="58"/>
      <c r="AE458" s="31"/>
      <c r="AN458" s="48"/>
      <c r="AO458" s="48"/>
      <c r="AP458" s="48"/>
      <c r="AQ458" s="48"/>
      <c r="AR458" s="48"/>
      <c r="AS458" s="48"/>
      <c r="AT458" s="48"/>
      <c r="AU458" s="48"/>
      <c r="AV458" s="48"/>
      <c r="AW458" s="48"/>
      <c r="AX458" s="48"/>
      <c r="AY458" s="48"/>
      <c r="AZ458" s="48"/>
      <c r="BA458" s="48"/>
      <c r="BB458" s="48"/>
      <c r="BC458" s="48"/>
      <c r="BD458" s="48"/>
      <c r="BE458" s="48"/>
      <c r="BF458" s="48"/>
      <c r="BG458" s="48"/>
      <c r="BH458" s="48"/>
      <c r="BI458" s="48"/>
      <c r="BJ458" s="48"/>
      <c r="BK458" s="48"/>
      <c r="BL458" s="48"/>
      <c r="BM458" s="48"/>
      <c r="BN458" s="48"/>
      <c r="BO458" s="48"/>
      <c r="BP458" s="48"/>
      <c r="BQ458" s="48"/>
    </row>
    <row r="459" spans="1:69" s="35" customFormat="1" x14ac:dyDescent="0.35">
      <c r="A459" s="58"/>
      <c r="B459" s="58"/>
      <c r="C459" s="31"/>
      <c r="L459" s="36"/>
      <c r="M459" s="57"/>
      <c r="N459" s="58"/>
      <c r="O459" s="58"/>
      <c r="P459" s="58"/>
      <c r="Q459" s="31"/>
      <c r="AA459" s="36"/>
      <c r="AB459" s="57"/>
      <c r="AC459" s="58"/>
      <c r="AD459" s="58"/>
      <c r="AE459" s="31"/>
      <c r="AN459" s="48"/>
      <c r="AO459" s="48"/>
      <c r="AP459" s="48"/>
      <c r="AQ459" s="48"/>
      <c r="AR459" s="48"/>
      <c r="AS459" s="48"/>
      <c r="AT459" s="48"/>
      <c r="AU459" s="48"/>
      <c r="AV459" s="48"/>
      <c r="AW459" s="48"/>
      <c r="AX459" s="48"/>
      <c r="AY459" s="48"/>
      <c r="AZ459" s="48"/>
      <c r="BA459" s="48"/>
      <c r="BB459" s="48"/>
      <c r="BC459" s="48"/>
      <c r="BD459" s="48"/>
      <c r="BE459" s="48"/>
      <c r="BF459" s="48"/>
      <c r="BG459" s="48"/>
      <c r="BH459" s="48"/>
      <c r="BI459" s="48"/>
      <c r="BJ459" s="48"/>
      <c r="BK459" s="48"/>
      <c r="BL459" s="48"/>
      <c r="BM459" s="48"/>
      <c r="BN459" s="48"/>
      <c r="BO459" s="48"/>
      <c r="BP459" s="48"/>
      <c r="BQ459" s="48"/>
    </row>
    <row r="460" spans="1:69" s="35" customFormat="1" x14ac:dyDescent="0.35">
      <c r="A460" s="58"/>
      <c r="B460" s="58"/>
      <c r="C460" s="31"/>
      <c r="L460" s="36"/>
      <c r="M460" s="57"/>
      <c r="N460" s="58"/>
      <c r="O460" s="58"/>
      <c r="P460" s="58"/>
      <c r="Q460" s="31"/>
      <c r="AA460" s="36"/>
      <c r="AB460" s="57"/>
      <c r="AC460" s="58"/>
      <c r="AD460" s="58"/>
      <c r="AE460" s="31"/>
      <c r="AN460" s="48"/>
      <c r="AO460" s="48"/>
      <c r="AP460" s="48"/>
      <c r="AQ460" s="48"/>
      <c r="AR460" s="48"/>
      <c r="AS460" s="48"/>
      <c r="AT460" s="48"/>
      <c r="AU460" s="48"/>
      <c r="AV460" s="48"/>
      <c r="AW460" s="48"/>
      <c r="AX460" s="48"/>
      <c r="AY460" s="48"/>
      <c r="AZ460" s="48"/>
      <c r="BA460" s="48"/>
      <c r="BB460" s="48"/>
      <c r="BC460" s="48"/>
      <c r="BD460" s="48"/>
      <c r="BE460" s="48"/>
      <c r="BF460" s="48"/>
      <c r="BG460" s="48"/>
      <c r="BH460" s="48"/>
      <c r="BI460" s="48"/>
      <c r="BJ460" s="48"/>
      <c r="BK460" s="48"/>
      <c r="BL460" s="48"/>
      <c r="BM460" s="48"/>
      <c r="BN460" s="48"/>
      <c r="BO460" s="48"/>
      <c r="BP460" s="48"/>
      <c r="BQ460" s="48"/>
    </row>
    <row r="461" spans="1:69" s="35" customFormat="1" x14ac:dyDescent="0.35">
      <c r="A461" s="58"/>
      <c r="B461" s="58"/>
      <c r="C461" s="31"/>
      <c r="L461" s="36"/>
      <c r="M461" s="57"/>
      <c r="N461" s="58"/>
      <c r="O461" s="58"/>
      <c r="P461" s="58"/>
      <c r="Q461" s="31"/>
      <c r="AA461" s="36"/>
      <c r="AB461" s="57"/>
      <c r="AC461" s="58"/>
      <c r="AD461" s="58"/>
      <c r="AE461" s="31"/>
      <c r="AN461" s="48"/>
      <c r="AO461" s="48"/>
      <c r="AP461" s="48"/>
      <c r="AQ461" s="48"/>
      <c r="AR461" s="48"/>
      <c r="AS461" s="48"/>
      <c r="AT461" s="48"/>
      <c r="AU461" s="48"/>
      <c r="AV461" s="48"/>
      <c r="AW461" s="48"/>
      <c r="AX461" s="48"/>
      <c r="AY461" s="48"/>
      <c r="AZ461" s="48"/>
      <c r="BA461" s="48"/>
      <c r="BB461" s="48"/>
      <c r="BC461" s="48"/>
      <c r="BD461" s="48"/>
      <c r="BE461" s="48"/>
      <c r="BF461" s="48"/>
      <c r="BG461" s="48"/>
      <c r="BH461" s="48"/>
      <c r="BI461" s="48"/>
      <c r="BJ461" s="48"/>
      <c r="BK461" s="48"/>
      <c r="BL461" s="48"/>
      <c r="BM461" s="48"/>
      <c r="BN461" s="48"/>
      <c r="BO461" s="48"/>
      <c r="BP461" s="48"/>
      <c r="BQ461" s="48"/>
    </row>
    <row r="462" spans="1:69" s="35" customFormat="1" x14ac:dyDescent="0.35">
      <c r="A462" s="58"/>
      <c r="B462" s="58"/>
      <c r="C462" s="31"/>
      <c r="L462" s="36"/>
      <c r="M462" s="57"/>
      <c r="N462" s="58"/>
      <c r="O462" s="58"/>
      <c r="P462" s="58"/>
      <c r="Q462" s="31"/>
      <c r="AA462" s="36"/>
      <c r="AB462" s="57"/>
      <c r="AC462" s="58"/>
      <c r="AD462" s="58"/>
      <c r="AE462" s="31"/>
      <c r="AN462" s="48"/>
      <c r="AO462" s="48"/>
      <c r="AP462" s="48"/>
      <c r="AQ462" s="48"/>
      <c r="AR462" s="48"/>
      <c r="AS462" s="48"/>
      <c r="AT462" s="48"/>
      <c r="AU462" s="48"/>
      <c r="AV462" s="48"/>
      <c r="AW462" s="48"/>
      <c r="AX462" s="48"/>
      <c r="AY462" s="48"/>
      <c r="AZ462" s="48"/>
      <c r="BA462" s="48"/>
      <c r="BB462" s="48"/>
      <c r="BC462" s="48"/>
      <c r="BD462" s="48"/>
      <c r="BE462" s="48"/>
      <c r="BF462" s="48"/>
      <c r="BG462" s="48"/>
      <c r="BH462" s="48"/>
      <c r="BI462" s="48"/>
      <c r="BJ462" s="48"/>
      <c r="BK462" s="48"/>
      <c r="BL462" s="48"/>
      <c r="BM462" s="48"/>
      <c r="BN462" s="48"/>
      <c r="BO462" s="48"/>
      <c r="BP462" s="48"/>
      <c r="BQ462" s="48"/>
    </row>
    <row r="463" spans="1:69" s="35" customFormat="1" x14ac:dyDescent="0.35">
      <c r="A463" s="58"/>
      <c r="B463" s="58"/>
      <c r="C463" s="31"/>
      <c r="L463" s="36"/>
      <c r="M463" s="57"/>
      <c r="N463" s="58"/>
      <c r="O463" s="58"/>
      <c r="P463" s="58"/>
      <c r="Q463" s="31"/>
      <c r="AA463" s="36"/>
      <c r="AB463" s="57"/>
      <c r="AC463" s="58"/>
      <c r="AD463" s="58"/>
      <c r="AE463" s="31"/>
      <c r="AN463" s="48"/>
      <c r="AO463" s="48"/>
      <c r="AP463" s="48"/>
      <c r="AQ463" s="48"/>
      <c r="AR463" s="48"/>
      <c r="AS463" s="48"/>
      <c r="AT463" s="48"/>
      <c r="AU463" s="48"/>
      <c r="AV463" s="48"/>
      <c r="AW463" s="48"/>
      <c r="AX463" s="48"/>
      <c r="AY463" s="48"/>
      <c r="AZ463" s="48"/>
      <c r="BA463" s="48"/>
      <c r="BB463" s="48"/>
      <c r="BC463" s="48"/>
      <c r="BD463" s="48"/>
      <c r="BE463" s="48"/>
      <c r="BF463" s="48"/>
      <c r="BG463" s="48"/>
      <c r="BH463" s="48"/>
      <c r="BI463" s="48"/>
      <c r="BJ463" s="48"/>
      <c r="BK463" s="48"/>
      <c r="BL463" s="48"/>
      <c r="BM463" s="48"/>
      <c r="BN463" s="48"/>
      <c r="BO463" s="48"/>
      <c r="BP463" s="48"/>
      <c r="BQ463" s="48"/>
    </row>
    <row r="464" spans="1:69" s="35" customFormat="1" x14ac:dyDescent="0.35">
      <c r="A464" s="58"/>
      <c r="B464" s="58"/>
      <c r="C464" s="31"/>
      <c r="L464" s="36"/>
      <c r="M464" s="57"/>
      <c r="N464" s="58"/>
      <c r="O464" s="58"/>
      <c r="P464" s="58"/>
      <c r="Q464" s="31"/>
      <c r="AA464" s="36"/>
      <c r="AB464" s="57"/>
      <c r="AC464" s="58"/>
      <c r="AD464" s="58"/>
      <c r="AE464" s="31"/>
      <c r="AN464" s="48"/>
      <c r="AO464" s="48"/>
      <c r="AP464" s="48"/>
      <c r="AQ464" s="48"/>
      <c r="AR464" s="48"/>
      <c r="AS464" s="48"/>
      <c r="AT464" s="48"/>
      <c r="AU464" s="48"/>
      <c r="AV464" s="48"/>
      <c r="AW464" s="48"/>
      <c r="AX464" s="48"/>
      <c r="AY464" s="48"/>
      <c r="AZ464" s="48"/>
      <c r="BA464" s="48"/>
      <c r="BB464" s="48"/>
      <c r="BC464" s="48"/>
      <c r="BD464" s="48"/>
      <c r="BE464" s="48"/>
      <c r="BF464" s="48"/>
      <c r="BG464" s="48"/>
      <c r="BH464" s="48"/>
      <c r="BI464" s="48"/>
      <c r="BJ464" s="48"/>
      <c r="BK464" s="48"/>
      <c r="BL464" s="48"/>
      <c r="BM464" s="48"/>
      <c r="BN464" s="48"/>
      <c r="BO464" s="48"/>
      <c r="BP464" s="48"/>
      <c r="BQ464" s="48"/>
    </row>
    <row r="465" spans="1:69" s="35" customFormat="1" x14ac:dyDescent="0.35">
      <c r="A465" s="58"/>
      <c r="B465" s="58"/>
      <c r="C465" s="31"/>
      <c r="L465" s="36"/>
      <c r="M465" s="57"/>
      <c r="N465" s="58"/>
      <c r="O465" s="58"/>
      <c r="P465" s="58"/>
      <c r="Q465" s="31"/>
      <c r="AA465" s="36"/>
      <c r="AB465" s="57"/>
      <c r="AC465" s="58"/>
      <c r="AD465" s="58"/>
      <c r="AE465" s="31"/>
      <c r="AN465" s="48"/>
      <c r="AO465" s="48"/>
      <c r="AP465" s="48"/>
      <c r="AQ465" s="48"/>
      <c r="AR465" s="48"/>
      <c r="AS465" s="48"/>
      <c r="AT465" s="48"/>
      <c r="AU465" s="48"/>
      <c r="AV465" s="48"/>
      <c r="AW465" s="48"/>
      <c r="AX465" s="48"/>
      <c r="AY465" s="48"/>
      <c r="AZ465" s="48"/>
      <c r="BA465" s="48"/>
      <c r="BB465" s="48"/>
      <c r="BC465" s="48"/>
      <c r="BD465" s="48"/>
      <c r="BE465" s="48"/>
      <c r="BF465" s="48"/>
      <c r="BG465" s="48"/>
      <c r="BH465" s="48"/>
      <c r="BI465" s="48"/>
      <c r="BJ465" s="48"/>
      <c r="BK465" s="48"/>
      <c r="BL465" s="48"/>
      <c r="BM465" s="48"/>
      <c r="BN465" s="48"/>
      <c r="BO465" s="48"/>
      <c r="BP465" s="48"/>
      <c r="BQ465" s="48"/>
    </row>
    <row r="466" spans="1:69" s="35" customFormat="1" x14ac:dyDescent="0.35">
      <c r="A466" s="58"/>
      <c r="B466" s="58"/>
      <c r="C466" s="31"/>
      <c r="L466" s="36"/>
      <c r="M466" s="57"/>
      <c r="N466" s="58"/>
      <c r="O466" s="58"/>
      <c r="P466" s="58"/>
      <c r="Q466" s="31"/>
      <c r="AA466" s="36"/>
      <c r="AB466" s="57"/>
      <c r="AC466" s="58"/>
      <c r="AD466" s="58"/>
      <c r="AE466" s="31"/>
      <c r="AN466" s="48"/>
      <c r="AO466" s="48"/>
      <c r="AP466" s="48"/>
      <c r="AQ466" s="48"/>
      <c r="AR466" s="48"/>
      <c r="AS466" s="48"/>
      <c r="AT466" s="48"/>
      <c r="AU466" s="48"/>
      <c r="AV466" s="48"/>
      <c r="AW466" s="48"/>
      <c r="AX466" s="48"/>
      <c r="AY466" s="48"/>
      <c r="AZ466" s="48"/>
      <c r="BA466" s="48"/>
      <c r="BB466" s="48"/>
      <c r="BC466" s="48"/>
      <c r="BD466" s="48"/>
      <c r="BE466" s="48"/>
      <c r="BF466" s="48"/>
      <c r="BG466" s="48"/>
      <c r="BH466" s="48"/>
      <c r="BI466" s="48"/>
      <c r="BJ466" s="48"/>
      <c r="BK466" s="48"/>
      <c r="BL466" s="48"/>
      <c r="BM466" s="48"/>
      <c r="BN466" s="48"/>
      <c r="BO466" s="48"/>
      <c r="BP466" s="48"/>
      <c r="BQ466" s="48"/>
    </row>
    <row r="467" spans="1:69" s="35" customFormat="1" x14ac:dyDescent="0.35">
      <c r="A467" s="58"/>
      <c r="B467" s="58"/>
      <c r="C467" s="31"/>
      <c r="L467" s="36"/>
      <c r="M467" s="57"/>
      <c r="N467" s="58"/>
      <c r="O467" s="58"/>
      <c r="P467" s="58"/>
      <c r="Q467" s="31"/>
      <c r="AA467" s="36"/>
      <c r="AB467" s="57"/>
      <c r="AC467" s="58"/>
      <c r="AD467" s="58"/>
      <c r="AE467" s="31"/>
      <c r="AN467" s="48"/>
      <c r="AO467" s="48"/>
      <c r="AP467" s="48"/>
      <c r="AQ467" s="48"/>
      <c r="AR467" s="48"/>
      <c r="AS467" s="48"/>
      <c r="AT467" s="48"/>
      <c r="AU467" s="48"/>
      <c r="AV467" s="48"/>
      <c r="AW467" s="48"/>
      <c r="AX467" s="48"/>
      <c r="AY467" s="48"/>
      <c r="AZ467" s="48"/>
      <c r="BA467" s="48"/>
      <c r="BB467" s="48"/>
      <c r="BC467" s="48"/>
      <c r="BD467" s="48"/>
      <c r="BE467" s="48"/>
      <c r="BF467" s="48"/>
      <c r="BG467" s="48"/>
      <c r="BH467" s="48"/>
      <c r="BI467" s="48"/>
      <c r="BJ467" s="48"/>
      <c r="BK467" s="48"/>
      <c r="BL467" s="48"/>
      <c r="BM467" s="48"/>
      <c r="BN467" s="48"/>
      <c r="BO467" s="48"/>
      <c r="BP467" s="48"/>
      <c r="BQ467" s="48"/>
    </row>
    <row r="468" spans="1:69" s="35" customFormat="1" x14ac:dyDescent="0.35">
      <c r="A468" s="58"/>
      <c r="B468" s="58"/>
      <c r="C468" s="31"/>
      <c r="L468" s="36"/>
      <c r="M468" s="57"/>
      <c r="N468" s="58"/>
      <c r="O468" s="58"/>
      <c r="P468" s="58"/>
      <c r="Q468" s="31"/>
      <c r="AA468" s="36"/>
      <c r="AB468" s="57"/>
      <c r="AC468" s="58"/>
      <c r="AD468" s="58"/>
      <c r="AE468" s="31"/>
      <c r="AN468" s="48"/>
      <c r="AO468" s="48"/>
      <c r="AP468" s="48"/>
      <c r="AQ468" s="48"/>
      <c r="AR468" s="48"/>
      <c r="AS468" s="48"/>
      <c r="AT468" s="48"/>
      <c r="AU468" s="48"/>
      <c r="AV468" s="48"/>
      <c r="AW468" s="48"/>
      <c r="AX468" s="48"/>
      <c r="AY468" s="48"/>
      <c r="AZ468" s="48"/>
      <c r="BA468" s="48"/>
      <c r="BB468" s="48"/>
      <c r="BC468" s="48"/>
      <c r="BD468" s="48"/>
      <c r="BE468" s="48"/>
      <c r="BF468" s="48"/>
      <c r="BG468" s="48"/>
      <c r="BH468" s="48"/>
      <c r="BI468" s="48"/>
      <c r="BJ468" s="48"/>
      <c r="BK468" s="48"/>
      <c r="BL468" s="48"/>
      <c r="BM468" s="48"/>
      <c r="BN468" s="48"/>
      <c r="BO468" s="48"/>
      <c r="BP468" s="48"/>
      <c r="BQ468" s="48"/>
    </row>
    <row r="469" spans="1:69" s="35" customFormat="1" x14ac:dyDescent="0.35">
      <c r="A469" s="58"/>
      <c r="B469" s="58"/>
      <c r="C469" s="31"/>
      <c r="L469" s="36"/>
      <c r="M469" s="57"/>
      <c r="N469" s="58"/>
      <c r="O469" s="58"/>
      <c r="P469" s="58"/>
      <c r="Q469" s="31"/>
      <c r="AA469" s="36"/>
      <c r="AB469" s="57"/>
      <c r="AC469" s="58"/>
      <c r="AD469" s="58"/>
      <c r="AE469" s="31"/>
      <c r="AN469" s="48"/>
      <c r="AO469" s="48"/>
      <c r="AP469" s="48"/>
      <c r="AQ469" s="48"/>
      <c r="AR469" s="48"/>
      <c r="AS469" s="48"/>
      <c r="AT469" s="48"/>
      <c r="AU469" s="48"/>
      <c r="AV469" s="48"/>
      <c r="AW469" s="48"/>
      <c r="AX469" s="48"/>
      <c r="AY469" s="48"/>
      <c r="AZ469" s="48"/>
      <c r="BA469" s="48"/>
      <c r="BB469" s="48"/>
      <c r="BC469" s="48"/>
      <c r="BD469" s="48"/>
      <c r="BE469" s="48"/>
      <c r="BF469" s="48"/>
      <c r="BG469" s="48"/>
      <c r="BH469" s="48"/>
      <c r="BI469" s="48"/>
      <c r="BJ469" s="48"/>
      <c r="BK469" s="48"/>
      <c r="BL469" s="48"/>
      <c r="BM469" s="48"/>
      <c r="BN469" s="48"/>
      <c r="BO469" s="48"/>
      <c r="BP469" s="48"/>
      <c r="BQ469" s="48"/>
    </row>
  </sheetData>
  <mergeCells count="140">
    <mergeCell ref="AI149:AI150"/>
    <mergeCell ref="AJ149:AJ150"/>
    <mergeCell ref="K138:K139"/>
    <mergeCell ref="K140:K141"/>
    <mergeCell ref="K142:K145"/>
    <mergeCell ref="K146:K148"/>
    <mergeCell ref="K153:K154"/>
    <mergeCell ref="K155:K156"/>
    <mergeCell ref="AF149:AF150"/>
    <mergeCell ref="AG149:AG150"/>
    <mergeCell ref="AH149:AH150"/>
    <mergeCell ref="I157:I160"/>
    <mergeCell ref="K157:K160"/>
    <mergeCell ref="L157:L160"/>
    <mergeCell ref="C157:C160"/>
    <mergeCell ref="D157:D160"/>
    <mergeCell ref="E157:E160"/>
    <mergeCell ref="F157:F160"/>
    <mergeCell ref="G157:G160"/>
    <mergeCell ref="H157:H160"/>
    <mergeCell ref="AJ175:AJ176"/>
    <mergeCell ref="AK175:AK176"/>
    <mergeCell ref="AL175:AL176"/>
    <mergeCell ref="AM157:AM160"/>
    <mergeCell ref="C163:C166"/>
    <mergeCell ref="D163:D166"/>
    <mergeCell ref="E163:E166"/>
    <mergeCell ref="F163:F166"/>
    <mergeCell ref="G163:G166"/>
    <mergeCell ref="H163:H166"/>
    <mergeCell ref="I163:I166"/>
    <mergeCell ref="K163:K166"/>
    <mergeCell ref="AF157:AF160"/>
    <mergeCell ref="AG157:AG160"/>
    <mergeCell ref="AH157:AH160"/>
    <mergeCell ref="AI157:AI160"/>
    <mergeCell ref="AJ157:AJ160"/>
    <mergeCell ref="AK157:AK160"/>
    <mergeCell ref="U157:U160"/>
    <mergeCell ref="V157:V160"/>
    <mergeCell ref="W157:W160"/>
    <mergeCell ref="X157:X160"/>
    <mergeCell ref="Y157:Y160"/>
    <mergeCell ref="AA157:AA160"/>
    <mergeCell ref="R163:R166"/>
    <mergeCell ref="S163:S166"/>
    <mergeCell ref="T163:T166"/>
    <mergeCell ref="U163:U166"/>
    <mergeCell ref="V163:V166"/>
    <mergeCell ref="W163:W166"/>
    <mergeCell ref="AL157:AL160"/>
    <mergeCell ref="R157:R160"/>
    <mergeCell ref="S157:S160"/>
    <mergeCell ref="T157:T160"/>
    <mergeCell ref="E169:E170"/>
    <mergeCell ref="F169:F170"/>
    <mergeCell ref="G169:G170"/>
    <mergeCell ref="H169:H170"/>
    <mergeCell ref="AI163:AI166"/>
    <mergeCell ref="AJ163:AJ166"/>
    <mergeCell ref="AK163:AK166"/>
    <mergeCell ref="AL163:AL166"/>
    <mergeCell ref="AM163:AM166"/>
    <mergeCell ref="X163:X166"/>
    <mergeCell ref="Y163:Y166"/>
    <mergeCell ref="AF163:AF166"/>
    <mergeCell ref="AG163:AG166"/>
    <mergeCell ref="AH163:AH166"/>
    <mergeCell ref="AK169:AK170"/>
    <mergeCell ref="U169:U170"/>
    <mergeCell ref="V169:V170"/>
    <mergeCell ref="W169:W170"/>
    <mergeCell ref="X169:X170"/>
    <mergeCell ref="Y169:Y170"/>
    <mergeCell ref="AA169:AA170"/>
    <mergeCell ref="I169:I170"/>
    <mergeCell ref="K169:K170"/>
    <mergeCell ref="L169:L170"/>
    <mergeCell ref="R169:R170"/>
    <mergeCell ref="S169:S170"/>
    <mergeCell ref="T169:T170"/>
    <mergeCell ref="W172:W173"/>
    <mergeCell ref="X172:X173"/>
    <mergeCell ref="Y172:Y173"/>
    <mergeCell ref="AA172:AA173"/>
    <mergeCell ref="AF172:AF173"/>
    <mergeCell ref="L172:L173"/>
    <mergeCell ref="R172:R173"/>
    <mergeCell ref="S172:S173"/>
    <mergeCell ref="T172:T173"/>
    <mergeCell ref="U172:U173"/>
    <mergeCell ref="V172:V173"/>
    <mergeCell ref="I175:I176"/>
    <mergeCell ref="A178:I178"/>
    <mergeCell ref="A179:I190"/>
    <mergeCell ref="Q157:Q160"/>
    <mergeCell ref="Q163:Q166"/>
    <mergeCell ref="Q169:Q170"/>
    <mergeCell ref="Q172:Q173"/>
    <mergeCell ref="Q175:Q176"/>
    <mergeCell ref="C175:C176"/>
    <mergeCell ref="D175:D176"/>
    <mergeCell ref="E175:E176"/>
    <mergeCell ref="F175:F176"/>
    <mergeCell ref="G175:G176"/>
    <mergeCell ref="H175:H176"/>
    <mergeCell ref="C172:C173"/>
    <mergeCell ref="D172:D173"/>
    <mergeCell ref="E172:E173"/>
    <mergeCell ref="F172:F173"/>
    <mergeCell ref="G172:G173"/>
    <mergeCell ref="H172:H173"/>
    <mergeCell ref="I172:I173"/>
    <mergeCell ref="K172:K173"/>
    <mergeCell ref="C169:C170"/>
    <mergeCell ref="D169:D170"/>
    <mergeCell ref="AM175:AM176"/>
    <mergeCell ref="AE157:AE160"/>
    <mergeCell ref="AE163:AE166"/>
    <mergeCell ref="AE169:AE170"/>
    <mergeCell ref="AE172:AE173"/>
    <mergeCell ref="AE175:AE176"/>
    <mergeCell ref="AF175:AF176"/>
    <mergeCell ref="AH172:AH173"/>
    <mergeCell ref="AI172:AI173"/>
    <mergeCell ref="AJ172:AJ173"/>
    <mergeCell ref="AK172:AK173"/>
    <mergeCell ref="AL172:AL173"/>
    <mergeCell ref="AM172:AM173"/>
    <mergeCell ref="AL169:AL170"/>
    <mergeCell ref="AM169:AM170"/>
    <mergeCell ref="AF169:AF170"/>
    <mergeCell ref="AG169:AG170"/>
    <mergeCell ref="AH169:AH170"/>
    <mergeCell ref="AI169:AI170"/>
    <mergeCell ref="AJ169:AJ170"/>
    <mergeCell ref="AG175:AG176"/>
    <mergeCell ref="AH175:AH176"/>
    <mergeCell ref="AG172:AG173"/>
    <mergeCell ref="AI175:AI176"/>
  </mergeCells>
  <conditionalFormatting sqref="D138:K138 D140:K140 D139:J139 D142:K142 D141:J141 D146:K146 D143:J145 D147:J148 D149:K149 J176:K177 I93:I108 I4:I88">
    <cfRule type="cellIs" dxfId="70" priority="73" stopIfTrue="1" operator="equal">
      <formula>0</formula>
    </cfRule>
  </conditionalFormatting>
  <conditionalFormatting sqref="L176:L177">
    <cfRule type="cellIs" dxfId="69" priority="72" stopIfTrue="1" operator="lessThan">
      <formula>0</formula>
    </cfRule>
  </conditionalFormatting>
  <conditionalFormatting sqref="D153:K153 D155:K155 D154:J154 D157:K157 J156 J158:J161">
    <cfRule type="cellIs" dxfId="68" priority="71" stopIfTrue="1" operator="equal">
      <formula>0</formula>
    </cfRule>
  </conditionalFormatting>
  <conditionalFormatting sqref="L155:L157">
    <cfRule type="cellIs" dxfId="67" priority="70" stopIfTrue="1" operator="lessThan">
      <formula>0</formula>
    </cfRule>
  </conditionalFormatting>
  <conditionalFormatting sqref="D163:K163 J162 J164:J166">
    <cfRule type="cellIs" dxfId="66" priority="69" stopIfTrue="1" operator="equal">
      <formula>0</formula>
    </cfRule>
  </conditionalFormatting>
  <conditionalFormatting sqref="L162">
    <cfRule type="cellIs" dxfId="65" priority="68" stopIfTrue="1" operator="lessThan">
      <formula>0</formula>
    </cfRule>
  </conditionalFormatting>
  <conditionalFormatting sqref="L174">
    <cfRule type="cellIs" dxfId="64" priority="66" stopIfTrue="1" operator="lessThan">
      <formula>0</formula>
    </cfRule>
  </conditionalFormatting>
  <conditionalFormatting sqref="D175:K175 J174">
    <cfRule type="cellIs" dxfId="63" priority="67" stopIfTrue="1" operator="equal">
      <formula>0</formula>
    </cfRule>
  </conditionalFormatting>
  <conditionalFormatting sqref="L169:L170">
    <cfRule type="cellIs" dxfId="62" priority="62" stopIfTrue="1" operator="lessThan">
      <formula>0</formula>
    </cfRule>
  </conditionalFormatting>
  <conditionalFormatting sqref="L171">
    <cfRule type="cellIs" dxfId="61" priority="60" stopIfTrue="1" operator="lessThan">
      <formula>0</formula>
    </cfRule>
  </conditionalFormatting>
  <conditionalFormatting sqref="J168">
    <cfRule type="cellIs" dxfId="60" priority="65" stopIfTrue="1" operator="equal">
      <formula>0</formula>
    </cfRule>
  </conditionalFormatting>
  <conditionalFormatting sqref="L168">
    <cfRule type="cellIs" dxfId="59" priority="64" stopIfTrue="1" operator="lessThan">
      <formula>0</formula>
    </cfRule>
  </conditionalFormatting>
  <conditionalFormatting sqref="D169:K169 E170:J170">
    <cfRule type="cellIs" dxfId="58" priority="63" stopIfTrue="1" operator="equal">
      <formula>0</formula>
    </cfRule>
  </conditionalFormatting>
  <conditionalFormatting sqref="J171">
    <cfRule type="cellIs" dxfId="57" priority="61" stopIfTrue="1" operator="equal">
      <formula>0</formula>
    </cfRule>
  </conditionalFormatting>
  <conditionalFormatting sqref="L172:L173">
    <cfRule type="cellIs" dxfId="56" priority="58" stopIfTrue="1" operator="lessThan">
      <formula>0</formula>
    </cfRule>
  </conditionalFormatting>
  <conditionalFormatting sqref="D172:K172 E173:J173">
    <cfRule type="cellIs" dxfId="55" priority="59" stopIfTrue="1" operator="equal">
      <formula>0</formula>
    </cfRule>
  </conditionalFormatting>
  <conditionalFormatting sqref="D167:K167">
    <cfRule type="cellIs" dxfId="54" priority="57" stopIfTrue="1" operator="equal">
      <formula>0</formula>
    </cfRule>
  </conditionalFormatting>
  <conditionalFormatting sqref="I109">
    <cfRule type="cellIs" dxfId="53" priority="55" stopIfTrue="1" operator="equal">
      <formula>0</formula>
    </cfRule>
  </conditionalFormatting>
  <conditionalFormatting sqref="B176 B138:B149">
    <cfRule type="cellIs" dxfId="52" priority="54" stopIfTrue="1" operator="equal">
      <formula>0</formula>
    </cfRule>
  </conditionalFormatting>
  <conditionalFormatting sqref="B153:B155 B157:B161">
    <cfRule type="cellIs" dxfId="51" priority="53" stopIfTrue="1" operator="equal">
      <formula>0</formula>
    </cfRule>
  </conditionalFormatting>
  <conditionalFormatting sqref="B163:B166">
    <cfRule type="cellIs" dxfId="50" priority="52" stopIfTrue="1" operator="equal">
      <formula>0</formula>
    </cfRule>
  </conditionalFormatting>
  <conditionalFormatting sqref="B175">
    <cfRule type="cellIs" dxfId="49" priority="51" stopIfTrue="1" operator="equal">
      <formula>0</formula>
    </cfRule>
  </conditionalFormatting>
  <conditionalFormatting sqref="B169:B170">
    <cfRule type="cellIs" dxfId="48" priority="49" stopIfTrue="1" operator="equal">
      <formula>0</formula>
    </cfRule>
  </conditionalFormatting>
  <conditionalFormatting sqref="B172:B173">
    <cfRule type="cellIs" dxfId="47" priority="47" stopIfTrue="1" operator="equal">
      <formula>0</formula>
    </cfRule>
  </conditionalFormatting>
  <conditionalFormatting sqref="B167">
    <cfRule type="cellIs" dxfId="46" priority="46" stopIfTrue="1" operator="equal">
      <formula>0</formula>
    </cfRule>
  </conditionalFormatting>
  <conditionalFormatting sqref="I113">
    <cfRule type="cellIs" dxfId="45" priority="34" stopIfTrue="1" operator="equal">
      <formula>0</formula>
    </cfRule>
  </conditionalFormatting>
  <conditionalFormatting sqref="I135">
    <cfRule type="cellIs" dxfId="44" priority="44" stopIfTrue="1" operator="equal">
      <formula>0</formula>
    </cfRule>
  </conditionalFormatting>
  <conditionalFormatting sqref="I126">
    <cfRule type="cellIs" dxfId="43" priority="43" stopIfTrue="1" operator="equal">
      <formula>0</formula>
    </cfRule>
  </conditionalFormatting>
  <conditionalFormatting sqref="I123">
    <cfRule type="cellIs" dxfId="42" priority="41" stopIfTrue="1" operator="equal">
      <formula>0</formula>
    </cfRule>
  </conditionalFormatting>
  <conditionalFormatting sqref="I120:I121">
    <cfRule type="cellIs" dxfId="41" priority="40" stopIfTrue="1" operator="equal">
      <formula>0</formula>
    </cfRule>
  </conditionalFormatting>
  <conditionalFormatting sqref="I127">
    <cfRule type="cellIs" dxfId="40" priority="39" stopIfTrue="1" operator="equal">
      <formula>0</formula>
    </cfRule>
  </conditionalFormatting>
  <conditionalFormatting sqref="I124:I125">
    <cfRule type="cellIs" dxfId="39" priority="38" stopIfTrue="1" operator="equal">
      <formula>0</formula>
    </cfRule>
  </conditionalFormatting>
  <conditionalFormatting sqref="I118:I119">
    <cfRule type="cellIs" dxfId="38" priority="37" stopIfTrue="1" operator="equal">
      <formula>0</formula>
    </cfRule>
  </conditionalFormatting>
  <conditionalFormatting sqref="I115">
    <cfRule type="cellIs" dxfId="37" priority="36" stopIfTrue="1" operator="equal">
      <formula>0</formula>
    </cfRule>
  </conditionalFormatting>
  <conditionalFormatting sqref="I133">
    <cfRule type="cellIs" dxfId="36" priority="35" stopIfTrue="1" operator="equal">
      <formula>0</formula>
    </cfRule>
  </conditionalFormatting>
  <conditionalFormatting sqref="I89:I90">
    <cfRule type="cellIs" dxfId="35" priority="33" stopIfTrue="1" operator="equal">
      <formula>0</formula>
    </cfRule>
  </conditionalFormatting>
  <conditionalFormatting sqref="I91:I92">
    <cfRule type="cellIs" dxfId="34" priority="32" stopIfTrue="1" operator="equal">
      <formula>0</formula>
    </cfRule>
  </conditionalFormatting>
  <conditionalFormatting sqref="P176 P138:P149">
    <cfRule type="cellIs" dxfId="33" priority="31" stopIfTrue="1" operator="equal">
      <formula>0</formula>
    </cfRule>
  </conditionalFormatting>
  <conditionalFormatting sqref="P153:P161">
    <cfRule type="cellIs" dxfId="32" priority="30" stopIfTrue="1" operator="equal">
      <formula>0</formula>
    </cfRule>
  </conditionalFormatting>
  <conditionalFormatting sqref="P162:P166">
    <cfRule type="cellIs" dxfId="31" priority="29" stopIfTrue="1" operator="equal">
      <formula>0</formula>
    </cfRule>
  </conditionalFormatting>
  <conditionalFormatting sqref="P174:P175">
    <cfRule type="cellIs" dxfId="30" priority="28" stopIfTrue="1" operator="equal">
      <formula>0</formula>
    </cfRule>
  </conditionalFormatting>
  <conditionalFormatting sqref="P168">
    <cfRule type="cellIs" dxfId="29" priority="27" stopIfTrue="1" operator="equal">
      <formula>0</formula>
    </cfRule>
  </conditionalFormatting>
  <conditionalFormatting sqref="P169:P170">
    <cfRule type="cellIs" dxfId="28" priority="26" stopIfTrue="1" operator="equal">
      <formula>0</formula>
    </cfRule>
  </conditionalFormatting>
  <conditionalFormatting sqref="P171">
    <cfRule type="cellIs" dxfId="27" priority="25" stopIfTrue="1" operator="equal">
      <formula>0</formula>
    </cfRule>
  </conditionalFormatting>
  <conditionalFormatting sqref="P172:P173">
    <cfRule type="cellIs" dxfId="26" priority="24" stopIfTrue="1" operator="equal">
      <formula>0</formula>
    </cfRule>
  </conditionalFormatting>
  <conditionalFormatting sqref="P167">
    <cfRule type="cellIs" dxfId="25" priority="23" stopIfTrue="1" operator="equal">
      <formula>0</formula>
    </cfRule>
  </conditionalFormatting>
  <conditionalFormatting sqref="AD176 AD138:AD149">
    <cfRule type="cellIs" dxfId="24" priority="21" stopIfTrue="1" operator="equal">
      <formula>0</formula>
    </cfRule>
  </conditionalFormatting>
  <conditionalFormatting sqref="AD153:AD161">
    <cfRule type="cellIs" dxfId="23" priority="20" stopIfTrue="1" operator="equal">
      <formula>0</formula>
    </cfRule>
  </conditionalFormatting>
  <conditionalFormatting sqref="AD162:AD166">
    <cfRule type="cellIs" dxfId="22" priority="19" stopIfTrue="1" operator="equal">
      <formula>0</formula>
    </cfRule>
  </conditionalFormatting>
  <conditionalFormatting sqref="AD174:AD175">
    <cfRule type="cellIs" dxfId="21" priority="18" stopIfTrue="1" operator="equal">
      <formula>0</formula>
    </cfRule>
  </conditionalFormatting>
  <conditionalFormatting sqref="AD168">
    <cfRule type="cellIs" dxfId="20" priority="17" stopIfTrue="1" operator="equal">
      <formula>0</formula>
    </cfRule>
  </conditionalFormatting>
  <conditionalFormatting sqref="AD169:AD170">
    <cfRule type="cellIs" dxfId="19" priority="16" stopIfTrue="1" operator="equal">
      <formula>0</formula>
    </cfRule>
  </conditionalFormatting>
  <conditionalFormatting sqref="AD171">
    <cfRule type="cellIs" dxfId="18" priority="15" stopIfTrue="1" operator="equal">
      <formula>0</formula>
    </cfRule>
  </conditionalFormatting>
  <conditionalFormatting sqref="AD172:AD173">
    <cfRule type="cellIs" dxfId="17" priority="14" stopIfTrue="1" operator="equal">
      <formula>0</formula>
    </cfRule>
  </conditionalFormatting>
  <conditionalFormatting sqref="AD167">
    <cfRule type="cellIs" dxfId="16" priority="13" stopIfTrue="1" operator="equal">
      <formula>0</formula>
    </cfRule>
  </conditionalFormatting>
  <conditionalFormatting sqref="AA176:AA177">
    <cfRule type="cellIs" dxfId="15" priority="11" stopIfTrue="1" operator="lessThan">
      <formula>0</formula>
    </cfRule>
  </conditionalFormatting>
  <conditionalFormatting sqref="AA155:AA157">
    <cfRule type="cellIs" dxfId="14" priority="10" stopIfTrue="1" operator="lessThan">
      <formula>0</formula>
    </cfRule>
  </conditionalFormatting>
  <conditionalFormatting sqref="AA162">
    <cfRule type="cellIs" dxfId="13" priority="9" stopIfTrue="1" operator="lessThan">
      <formula>0</formula>
    </cfRule>
  </conditionalFormatting>
  <conditionalFormatting sqref="AA174">
    <cfRule type="cellIs" dxfId="12" priority="8" stopIfTrue="1" operator="lessThan">
      <formula>0</formula>
    </cfRule>
  </conditionalFormatting>
  <conditionalFormatting sqref="AA169:AA170">
    <cfRule type="cellIs" dxfId="11" priority="6" stopIfTrue="1" operator="lessThan">
      <formula>0</formula>
    </cfRule>
  </conditionalFormatting>
  <conditionalFormatting sqref="AA171">
    <cfRule type="cellIs" dxfId="10" priority="5" stopIfTrue="1" operator="lessThan">
      <formula>0</formula>
    </cfRule>
  </conditionalFormatting>
  <conditionalFormatting sqref="AA168">
    <cfRule type="cellIs" dxfId="9" priority="7" stopIfTrue="1" operator="lessThan">
      <formula>0</formula>
    </cfRule>
  </conditionalFormatting>
  <conditionalFormatting sqref="AA172:AA173">
    <cfRule type="cellIs" dxfId="8" priority="4" stopIfTrue="1" operator="lessThan">
      <formula>0</formula>
    </cfRule>
  </conditionalFormatting>
  <conditionalFormatting sqref="D4:H110 D112:H136 D138:H151 D153:H155 D157:H161 D163:H167 D169:H170 D172:H173 D175:H176">
    <cfRule type="cellIs" dxfId="7" priority="2" operator="equal">
      <formula>0</formula>
    </cfRule>
  </conditionalFormatting>
  <conditionalFormatting sqref="I4:I110 I112:I136 I138:I151 I153:I155 I157:I161 I163:I167 I169:I170 I172:I173 I175:I176">
    <cfRule type="cellIs" dxfId="6" priority="1" operator="equal">
      <formula>0</formula>
    </cfRule>
  </conditionalFormatting>
  <printOptions horizontalCentered="1" gridLines="1"/>
  <pageMargins left="0.17" right="0.17" top="0.57999999999999996" bottom="0.54" header="0.17" footer="0.16"/>
  <pageSetup paperSize="9" scale="45" fitToHeight="99" orientation="portrait" r:id="rId1"/>
  <headerFooter>
    <oddHeader>&amp;L&amp;"-,Bold"&amp;8t.+44 (0)1753 210700
e.support@VXLNET.co.uk
w.www.VXLNET.co.uk&amp;C&amp;"-,Bold"&amp;12Viva Xpress Logistic (UK) Limited 
Worldwide Express Import Rates 2019
&amp;R&amp;G</oddHeader>
    <oddFooter>&amp;C&amp;9VIVA XPRESS LOGISTICS (UK) Limited, Registered address: World Xpress Centre, Galleymead Road, Colnbrook, Berkshire, SL3 0EN, UNITED KINGDOM, 
a Company registered in England, n° 5318068VAT Registration n° GB 851 6577 04&amp;R&amp;"-,Bold"&amp;8 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P36"/>
  <sheetViews>
    <sheetView topLeftCell="A17" zoomScaleNormal="100" workbookViewId="0">
      <selection activeCell="C65" sqref="C65"/>
    </sheetView>
  </sheetViews>
  <sheetFormatPr defaultRowHeight="12" x14ac:dyDescent="0.3"/>
  <cols>
    <col min="1" max="1" width="17.7265625" style="322" bestFit="1" customWidth="1"/>
    <col min="2" max="8" width="7.54296875" style="322" bestFit="1" customWidth="1"/>
    <col min="9" max="9" width="14.26953125" style="322" bestFit="1" customWidth="1"/>
    <col min="10" max="10" width="4.08984375" style="322" bestFit="1" customWidth="1"/>
    <col min="11" max="11" width="11.36328125" style="322" bestFit="1" customWidth="1"/>
    <col min="12" max="12" width="4.08984375" style="322" bestFit="1" customWidth="1"/>
    <col min="13" max="13" width="13.90625" style="322" bestFit="1" customWidth="1"/>
    <col min="14" max="14" width="4.08984375" style="322" bestFit="1" customWidth="1"/>
    <col min="15" max="15" width="13.7265625" style="322" bestFit="1" customWidth="1"/>
    <col min="16" max="16" width="4.08984375" style="322" bestFit="1" customWidth="1"/>
    <col min="17" max="16384" width="8.7265625" style="322"/>
  </cols>
  <sheetData>
    <row r="1" spans="1:16" ht="12.5" thickBot="1" x14ac:dyDescent="0.35">
      <c r="A1" s="411" t="s">
        <v>1037</v>
      </c>
      <c r="B1" s="411"/>
      <c r="C1" s="411"/>
      <c r="D1" s="411"/>
      <c r="E1" s="411"/>
      <c r="F1" s="411"/>
      <c r="G1" s="411"/>
      <c r="H1" s="411"/>
      <c r="I1" s="412" t="s">
        <v>1107</v>
      </c>
      <c r="J1" s="412"/>
      <c r="K1" s="412"/>
      <c r="L1" s="412"/>
      <c r="M1" s="412"/>
      <c r="N1" s="412"/>
      <c r="O1" s="412"/>
      <c r="P1" s="410"/>
    </row>
    <row r="2" spans="1:16" ht="13" thickTop="1" thickBot="1" x14ac:dyDescent="0.35">
      <c r="A2" s="323" t="s">
        <v>338</v>
      </c>
      <c r="B2" s="323" t="s">
        <v>1038</v>
      </c>
      <c r="C2" s="323" t="s">
        <v>1039</v>
      </c>
      <c r="D2" s="323" t="s">
        <v>1040</v>
      </c>
      <c r="E2" s="323" t="s">
        <v>1041</v>
      </c>
      <c r="F2" s="323" t="s">
        <v>1042</v>
      </c>
      <c r="G2" s="324" t="s">
        <v>1043</v>
      </c>
      <c r="H2" s="324" t="s">
        <v>1044</v>
      </c>
      <c r="I2" s="523" t="s">
        <v>1045</v>
      </c>
      <c r="J2" s="524" t="s">
        <v>1046</v>
      </c>
      <c r="K2" s="523" t="s">
        <v>1045</v>
      </c>
      <c r="L2" s="524" t="s">
        <v>1046</v>
      </c>
      <c r="M2" s="523" t="s">
        <v>1045</v>
      </c>
      <c r="N2" s="524" t="s">
        <v>1046</v>
      </c>
      <c r="O2" s="523" t="s">
        <v>1045</v>
      </c>
      <c r="P2" s="524" t="s">
        <v>1046</v>
      </c>
    </row>
    <row r="3" spans="1:16" x14ac:dyDescent="0.3">
      <c r="A3" s="325" t="s">
        <v>1047</v>
      </c>
      <c r="B3" s="326">
        <v>14.784210000000002</v>
      </c>
      <c r="C3" s="326">
        <v>16.493085000000001</v>
      </c>
      <c r="D3" s="326">
        <v>21.727125000000004</v>
      </c>
      <c r="E3" s="326">
        <v>27.820485000000001</v>
      </c>
      <c r="F3" s="326">
        <v>29.773485000000001</v>
      </c>
      <c r="G3" s="327">
        <v>65.591505000000012</v>
      </c>
      <c r="H3" s="327">
        <v>66.372704999999996</v>
      </c>
      <c r="I3" s="328" t="s">
        <v>1048</v>
      </c>
      <c r="J3" s="329" t="s">
        <v>1049</v>
      </c>
      <c r="K3" s="328" t="s">
        <v>1050</v>
      </c>
      <c r="L3" s="329" t="s">
        <v>1051</v>
      </c>
      <c r="M3" s="328" t="s">
        <v>1052</v>
      </c>
      <c r="N3" s="329" t="s">
        <v>1049</v>
      </c>
      <c r="O3" s="328" t="s">
        <v>1053</v>
      </c>
      <c r="P3" s="329">
        <v>4</v>
      </c>
    </row>
    <row r="4" spans="1:16" x14ac:dyDescent="0.3">
      <c r="A4" s="325" t="s">
        <v>1054</v>
      </c>
      <c r="B4" s="326">
        <v>14.784210000000002</v>
      </c>
      <c r="C4" s="326">
        <v>16.493085000000001</v>
      </c>
      <c r="D4" s="326">
        <v>21.727125000000004</v>
      </c>
      <c r="E4" s="326">
        <v>27.820485000000001</v>
      </c>
      <c r="F4" s="326">
        <v>29.773485000000001</v>
      </c>
      <c r="G4" s="327">
        <v>76.850550000000013</v>
      </c>
      <c r="H4" s="327">
        <v>77.631750000000011</v>
      </c>
      <c r="I4" s="330" t="s">
        <v>1055</v>
      </c>
      <c r="J4" s="331" t="s">
        <v>1056</v>
      </c>
      <c r="K4" s="330" t="s">
        <v>1057</v>
      </c>
      <c r="L4" s="331" t="s">
        <v>1051</v>
      </c>
      <c r="M4" s="330" t="s">
        <v>1058</v>
      </c>
      <c r="N4" s="331" t="s">
        <v>1059</v>
      </c>
      <c r="O4" s="332" t="s">
        <v>1060</v>
      </c>
      <c r="P4" s="333">
        <v>6</v>
      </c>
    </row>
    <row r="5" spans="1:16" x14ac:dyDescent="0.3">
      <c r="A5" s="325" t="s">
        <v>1061</v>
      </c>
      <c r="B5" s="326">
        <v>14.784210000000002</v>
      </c>
      <c r="C5" s="326">
        <v>16.493085000000001</v>
      </c>
      <c r="D5" s="326">
        <v>21.727125000000004</v>
      </c>
      <c r="E5" s="326">
        <v>27.820485000000001</v>
      </c>
      <c r="F5" s="326">
        <v>29.773485000000001</v>
      </c>
      <c r="G5" s="327">
        <v>88.109595000000013</v>
      </c>
      <c r="H5" s="327">
        <v>88.890795000000011</v>
      </c>
      <c r="I5" s="328" t="s">
        <v>1062</v>
      </c>
      <c r="J5" s="329" t="s">
        <v>1063</v>
      </c>
      <c r="K5" s="328" t="s">
        <v>1064</v>
      </c>
      <c r="L5" s="329" t="s">
        <v>1059</v>
      </c>
      <c r="M5" s="328" t="s">
        <v>1065</v>
      </c>
      <c r="N5" s="329" t="s">
        <v>1049</v>
      </c>
      <c r="O5" s="328" t="s">
        <v>1066</v>
      </c>
      <c r="P5" s="329">
        <v>4</v>
      </c>
    </row>
    <row r="6" spans="1:16" x14ac:dyDescent="0.3">
      <c r="A6" s="325" t="s">
        <v>1067</v>
      </c>
      <c r="B6" s="326">
        <v>14.784210000000002</v>
      </c>
      <c r="C6" s="326">
        <v>16.493085000000001</v>
      </c>
      <c r="D6" s="326">
        <v>21.727125000000004</v>
      </c>
      <c r="E6" s="326">
        <v>27.820485000000001</v>
      </c>
      <c r="F6" s="326">
        <v>29.773485000000001</v>
      </c>
      <c r="G6" s="327">
        <v>99.368640000000013</v>
      </c>
      <c r="H6" s="327">
        <v>100.14984000000001</v>
      </c>
      <c r="I6" s="330" t="s">
        <v>1068</v>
      </c>
      <c r="J6" s="331" t="s">
        <v>1049</v>
      </c>
      <c r="K6" s="332" t="s">
        <v>1069</v>
      </c>
      <c r="L6" s="333" t="s">
        <v>1070</v>
      </c>
      <c r="M6" s="330" t="s">
        <v>1071</v>
      </c>
      <c r="N6" s="331" t="s">
        <v>1063</v>
      </c>
      <c r="O6" s="330" t="s">
        <v>1072</v>
      </c>
      <c r="P6" s="331">
        <v>4</v>
      </c>
    </row>
    <row r="7" spans="1:16" x14ac:dyDescent="0.3">
      <c r="A7" s="325" t="s">
        <v>1073</v>
      </c>
      <c r="B7" s="326">
        <v>14.784210000000002</v>
      </c>
      <c r="C7" s="326">
        <v>16.493085000000001</v>
      </c>
      <c r="D7" s="326">
        <v>21.727125000000004</v>
      </c>
      <c r="E7" s="326">
        <v>27.820485000000001</v>
      </c>
      <c r="F7" s="326">
        <v>29.773485000000001</v>
      </c>
      <c r="G7" s="327">
        <v>110.62768500000003</v>
      </c>
      <c r="H7" s="327">
        <v>111.40888500000001</v>
      </c>
      <c r="I7" s="328" t="s">
        <v>1074</v>
      </c>
      <c r="J7" s="329" t="s">
        <v>1049</v>
      </c>
      <c r="K7" s="328" t="s">
        <v>1075</v>
      </c>
      <c r="L7" s="329" t="s">
        <v>1051</v>
      </c>
      <c r="M7" s="328" t="s">
        <v>1076</v>
      </c>
      <c r="N7" s="329" t="s">
        <v>1051</v>
      </c>
      <c r="O7" s="328" t="s">
        <v>1077</v>
      </c>
      <c r="P7" s="329">
        <v>3</v>
      </c>
    </row>
    <row r="8" spans="1:16" x14ac:dyDescent="0.3">
      <c r="A8" s="325" t="s">
        <v>1078</v>
      </c>
      <c r="B8" s="326">
        <v>14.784210000000002</v>
      </c>
      <c r="C8" s="326">
        <v>16.493085000000001</v>
      </c>
      <c r="D8" s="326">
        <v>21.727125000000004</v>
      </c>
      <c r="E8" s="326">
        <v>27.820485000000001</v>
      </c>
      <c r="F8" s="326">
        <v>29.773485000000001</v>
      </c>
      <c r="G8" s="327">
        <v>121.88673000000001</v>
      </c>
      <c r="H8" s="327">
        <v>122.66793000000001</v>
      </c>
      <c r="I8" s="330" t="s">
        <v>1079</v>
      </c>
      <c r="J8" s="331" t="s">
        <v>1049</v>
      </c>
      <c r="K8" s="330" t="s">
        <v>1080</v>
      </c>
      <c r="L8" s="331" t="s">
        <v>1049</v>
      </c>
      <c r="M8" s="331" t="s">
        <v>1081</v>
      </c>
      <c r="N8" s="331" t="s">
        <v>1063</v>
      </c>
      <c r="O8" s="330" t="s">
        <v>1082</v>
      </c>
      <c r="P8" s="331">
        <v>3</v>
      </c>
    </row>
    <row r="9" spans="1:16" x14ac:dyDescent="0.3">
      <c r="A9" s="325" t="s">
        <v>1083</v>
      </c>
      <c r="B9" s="326">
        <v>14.784210000000002</v>
      </c>
      <c r="C9" s="326">
        <v>16.493085000000001</v>
      </c>
      <c r="D9" s="326">
        <v>21.727125000000004</v>
      </c>
      <c r="E9" s="326">
        <v>27.820485000000001</v>
      </c>
      <c r="F9" s="326">
        <v>29.773485000000001</v>
      </c>
      <c r="G9" s="327">
        <v>133.14577499999999</v>
      </c>
      <c r="H9" s="327">
        <v>133.92697500000003</v>
      </c>
      <c r="I9" s="328" t="s">
        <v>1084</v>
      </c>
      <c r="J9" s="329" t="s">
        <v>1056</v>
      </c>
      <c r="K9" s="328" t="s">
        <v>1085</v>
      </c>
      <c r="L9" s="329" t="s">
        <v>1063</v>
      </c>
      <c r="M9" s="328" t="s">
        <v>1086</v>
      </c>
      <c r="N9" s="329" t="s">
        <v>1059</v>
      </c>
      <c r="O9" s="328" t="s">
        <v>1087</v>
      </c>
      <c r="P9" s="329">
        <v>5</v>
      </c>
    </row>
    <row r="10" spans="1:16" x14ac:dyDescent="0.3">
      <c r="A10" s="325" t="s">
        <v>1088</v>
      </c>
      <c r="B10" s="326">
        <v>14.784210000000002</v>
      </c>
      <c r="C10" s="326">
        <v>16.493085000000001</v>
      </c>
      <c r="D10" s="326">
        <v>21.727125000000004</v>
      </c>
      <c r="E10" s="326">
        <v>27.820485000000001</v>
      </c>
      <c r="F10" s="326">
        <v>29.773485000000001</v>
      </c>
      <c r="G10" s="327">
        <v>144.40482</v>
      </c>
      <c r="H10" s="327">
        <v>145.18602000000001</v>
      </c>
      <c r="I10" s="330" t="s">
        <v>1089</v>
      </c>
      <c r="J10" s="331" t="s">
        <v>1049</v>
      </c>
      <c r="K10" s="330" t="s">
        <v>1090</v>
      </c>
      <c r="L10" s="331" t="s">
        <v>1056</v>
      </c>
      <c r="M10" s="330" t="s">
        <v>1091</v>
      </c>
      <c r="N10" s="331" t="s">
        <v>1049</v>
      </c>
      <c r="O10" s="330" t="s">
        <v>1092</v>
      </c>
      <c r="P10" s="331" t="s">
        <v>1049</v>
      </c>
    </row>
    <row r="11" spans="1:16" x14ac:dyDescent="0.3">
      <c r="A11" s="325" t="s">
        <v>1093</v>
      </c>
      <c r="B11" s="326">
        <v>14.784210000000002</v>
      </c>
      <c r="C11" s="326">
        <v>16.493085000000001</v>
      </c>
      <c r="D11" s="326">
        <v>21.727125000000004</v>
      </c>
      <c r="E11" s="326">
        <v>27.820485000000001</v>
      </c>
      <c r="F11" s="326">
        <v>29.773485000000001</v>
      </c>
      <c r="G11" s="327">
        <v>155.66386500000002</v>
      </c>
      <c r="H11" s="327">
        <v>156.44506500000003</v>
      </c>
      <c r="I11" s="328" t="s">
        <v>1094</v>
      </c>
      <c r="J11" s="329" t="s">
        <v>1056</v>
      </c>
      <c r="K11" s="328" t="s">
        <v>1095</v>
      </c>
      <c r="L11" s="329" t="s">
        <v>1051</v>
      </c>
      <c r="M11" s="328" t="s">
        <v>1096</v>
      </c>
      <c r="N11" s="329" t="s">
        <v>1056</v>
      </c>
      <c r="P11" s="329"/>
    </row>
    <row r="12" spans="1:16" x14ac:dyDescent="0.3">
      <c r="A12" s="325" t="s">
        <v>1097</v>
      </c>
      <c r="B12" s="326">
        <v>14.784210000000002</v>
      </c>
      <c r="C12" s="326">
        <v>16.493085000000001</v>
      </c>
      <c r="D12" s="326">
        <v>21.727125000000004</v>
      </c>
      <c r="E12" s="326">
        <v>27.820485000000001</v>
      </c>
      <c r="F12" s="326">
        <v>29.773485000000001</v>
      </c>
      <c r="G12" s="327">
        <v>166.92291</v>
      </c>
      <c r="H12" s="327">
        <v>167.70411000000004</v>
      </c>
    </row>
    <row r="14" spans="1:16" ht="12.5" thickBot="1" x14ac:dyDescent="0.35">
      <c r="A14" s="411" t="s">
        <v>1098</v>
      </c>
      <c r="B14" s="411"/>
      <c r="C14" s="411"/>
      <c r="D14" s="411"/>
      <c r="E14" s="411"/>
      <c r="F14" s="411"/>
      <c r="G14" s="411"/>
      <c r="H14" s="411"/>
    </row>
    <row r="15" spans="1:16" ht="13" thickTop="1" thickBot="1" x14ac:dyDescent="0.35">
      <c r="A15" s="323" t="s">
        <v>1099</v>
      </c>
      <c r="B15" s="323" t="s">
        <v>1038</v>
      </c>
      <c r="C15" s="323" t="s">
        <v>1039</v>
      </c>
      <c r="D15" s="323" t="s">
        <v>1040</v>
      </c>
      <c r="E15" s="323" t="s">
        <v>1041</v>
      </c>
      <c r="F15" s="323" t="s">
        <v>1042</v>
      </c>
      <c r="G15" s="324" t="s">
        <v>1043</v>
      </c>
      <c r="H15" s="324" t="s">
        <v>1044</v>
      </c>
      <c r="K15" s="322" t="s">
        <v>1100</v>
      </c>
    </row>
    <row r="16" spans="1:16" x14ac:dyDescent="0.3">
      <c r="A16" s="325" t="s">
        <v>1101</v>
      </c>
      <c r="B16" s="326">
        <v>0.595665</v>
      </c>
      <c r="C16" s="326">
        <v>0.732375</v>
      </c>
      <c r="D16" s="326">
        <v>0.86908500000000011</v>
      </c>
      <c r="E16" s="326">
        <v>1.0057950000000002</v>
      </c>
      <c r="F16" s="326">
        <v>1.0741500000000002</v>
      </c>
      <c r="G16" s="327">
        <v>2.2947750000000005</v>
      </c>
      <c r="H16" s="327">
        <v>2.4119550000000003</v>
      </c>
    </row>
    <row r="17" spans="1:16" x14ac:dyDescent="0.3">
      <c r="A17" s="325" t="s">
        <v>1102</v>
      </c>
      <c r="B17" s="326">
        <v>0.595665</v>
      </c>
      <c r="C17" s="326">
        <v>0.732375</v>
      </c>
      <c r="D17" s="326">
        <v>0.86908500000000011</v>
      </c>
      <c r="E17" s="326">
        <v>1.0057950000000002</v>
      </c>
      <c r="F17" s="326">
        <v>1.0741500000000002</v>
      </c>
      <c r="G17" s="327">
        <v>2.2947750000000005</v>
      </c>
      <c r="H17" s="327">
        <v>2.4119550000000003</v>
      </c>
    </row>
    <row r="18" spans="1:16" x14ac:dyDescent="0.3">
      <c r="A18" s="325" t="s">
        <v>1103</v>
      </c>
      <c r="B18" s="326">
        <v>0.93744000000000005</v>
      </c>
      <c r="C18" s="326">
        <v>0.85932000000000008</v>
      </c>
      <c r="D18" s="326">
        <v>0.93744000000000005</v>
      </c>
      <c r="E18" s="326">
        <v>1.2694500000000002</v>
      </c>
      <c r="F18" s="326">
        <v>1.3671000000000002</v>
      </c>
      <c r="G18" s="327">
        <v>2.2947750000000005</v>
      </c>
      <c r="H18" s="327">
        <v>2.4119550000000003</v>
      </c>
    </row>
    <row r="19" spans="1:16" x14ac:dyDescent="0.3">
      <c r="A19" s="325" t="s">
        <v>1104</v>
      </c>
      <c r="B19" s="326">
        <v>0.93744000000000005</v>
      </c>
      <c r="C19" s="326">
        <v>0.85932000000000008</v>
      </c>
      <c r="D19" s="326">
        <v>0.93744000000000005</v>
      </c>
      <c r="E19" s="326">
        <v>1.2694500000000002</v>
      </c>
      <c r="F19" s="326">
        <v>1.3671000000000002</v>
      </c>
      <c r="G19" s="327">
        <v>2.9490300000000005</v>
      </c>
      <c r="H19" s="327">
        <v>2.9490300000000005</v>
      </c>
    </row>
    <row r="20" spans="1:16" x14ac:dyDescent="0.3">
      <c r="A20" s="325" t="s">
        <v>1105</v>
      </c>
      <c r="B20" s="326">
        <v>0.93744000000000005</v>
      </c>
      <c r="C20" s="326">
        <v>0.85932000000000008</v>
      </c>
      <c r="D20" s="326">
        <v>0.93744000000000005</v>
      </c>
      <c r="E20" s="326">
        <v>1.2694500000000002</v>
      </c>
      <c r="F20" s="326">
        <v>1.3671000000000002</v>
      </c>
      <c r="G20" s="327">
        <v>3.1540950000000003</v>
      </c>
      <c r="H20" s="327">
        <v>3.1540950000000003</v>
      </c>
    </row>
    <row r="22" spans="1:16" ht="14.5" x14ac:dyDescent="0.3">
      <c r="A22" s="413" t="s">
        <v>950</v>
      </c>
      <c r="B22" s="413"/>
      <c r="C22" s="413"/>
      <c r="D22" s="413"/>
      <c r="E22" s="413"/>
      <c r="F22" s="413"/>
      <c r="G22" s="413"/>
      <c r="H22" s="413"/>
      <c r="I22" s="413"/>
      <c r="J22" s="413"/>
      <c r="K22" s="413"/>
      <c r="L22" s="413"/>
      <c r="M22" s="413"/>
      <c r="N22" s="413"/>
      <c r="O22" s="413"/>
    </row>
    <row r="23" spans="1:16" x14ac:dyDescent="0.3">
      <c r="A23" s="414" t="s">
        <v>1106</v>
      </c>
      <c r="B23" s="414"/>
      <c r="C23" s="414"/>
      <c r="D23" s="414"/>
      <c r="E23" s="414"/>
      <c r="F23" s="414"/>
      <c r="G23" s="414"/>
      <c r="H23" s="414"/>
      <c r="I23" s="414"/>
      <c r="J23" s="414"/>
      <c r="K23" s="414"/>
      <c r="L23" s="414"/>
      <c r="M23" s="414"/>
      <c r="N23" s="414"/>
      <c r="O23" s="414"/>
      <c r="P23" s="410"/>
    </row>
    <row r="24" spans="1:16" ht="12" customHeight="1" x14ac:dyDescent="0.3">
      <c r="A24" s="409" t="s">
        <v>1132</v>
      </c>
      <c r="B24" s="409"/>
      <c r="C24" s="409"/>
      <c r="D24" s="409"/>
      <c r="E24" s="409"/>
      <c r="F24" s="409"/>
      <c r="G24" s="409"/>
      <c r="H24" s="409"/>
      <c r="I24" s="409"/>
      <c r="J24" s="409"/>
      <c r="K24" s="409"/>
      <c r="L24" s="409"/>
      <c r="M24" s="409"/>
      <c r="N24" s="409"/>
      <c r="O24" s="409"/>
      <c r="P24" s="410"/>
    </row>
    <row r="25" spans="1:16" x14ac:dyDescent="0.3">
      <c r="A25" s="409"/>
      <c r="B25" s="409"/>
      <c r="C25" s="409"/>
      <c r="D25" s="409"/>
      <c r="E25" s="409"/>
      <c r="F25" s="409"/>
      <c r="G25" s="409"/>
      <c r="H25" s="409"/>
      <c r="I25" s="409"/>
      <c r="J25" s="409"/>
      <c r="K25" s="409"/>
      <c r="L25" s="409"/>
      <c r="M25" s="409"/>
      <c r="N25" s="409"/>
      <c r="O25" s="409"/>
      <c r="P25" s="410"/>
    </row>
    <row r="26" spans="1:16" x14ac:dyDescent="0.3">
      <c r="A26" s="409"/>
      <c r="B26" s="409"/>
      <c r="C26" s="409"/>
      <c r="D26" s="409"/>
      <c r="E26" s="409"/>
      <c r="F26" s="409"/>
      <c r="G26" s="409"/>
      <c r="H26" s="409"/>
      <c r="I26" s="409"/>
      <c r="J26" s="409"/>
      <c r="K26" s="409"/>
      <c r="L26" s="409"/>
      <c r="M26" s="409"/>
      <c r="N26" s="409"/>
      <c r="O26" s="409"/>
      <c r="P26" s="410"/>
    </row>
    <row r="27" spans="1:16" x14ac:dyDescent="0.3">
      <c r="A27" s="409"/>
      <c r="B27" s="409"/>
      <c r="C27" s="409"/>
      <c r="D27" s="409"/>
      <c r="E27" s="409"/>
      <c r="F27" s="409"/>
      <c r="G27" s="409"/>
      <c r="H27" s="409"/>
      <c r="I27" s="409"/>
      <c r="J27" s="409"/>
      <c r="K27" s="409"/>
      <c r="L27" s="409"/>
      <c r="M27" s="409"/>
      <c r="N27" s="409"/>
      <c r="O27" s="409"/>
      <c r="P27" s="410"/>
    </row>
    <row r="28" spans="1:16" x14ac:dyDescent="0.3">
      <c r="A28" s="409"/>
      <c r="B28" s="409"/>
      <c r="C28" s="409"/>
      <c r="D28" s="409"/>
      <c r="E28" s="409"/>
      <c r="F28" s="409"/>
      <c r="G28" s="409"/>
      <c r="H28" s="409"/>
      <c r="I28" s="409"/>
      <c r="J28" s="409"/>
      <c r="K28" s="409"/>
      <c r="L28" s="409"/>
      <c r="M28" s="409"/>
      <c r="N28" s="409"/>
      <c r="O28" s="409"/>
      <c r="P28" s="410"/>
    </row>
    <row r="29" spans="1:16" x14ac:dyDescent="0.3">
      <c r="A29" s="409"/>
      <c r="B29" s="409"/>
      <c r="C29" s="409"/>
      <c r="D29" s="409"/>
      <c r="E29" s="409"/>
      <c r="F29" s="409"/>
      <c r="G29" s="409"/>
      <c r="H29" s="409"/>
      <c r="I29" s="409"/>
      <c r="J29" s="409"/>
      <c r="K29" s="409"/>
      <c r="L29" s="409"/>
      <c r="M29" s="409"/>
      <c r="N29" s="409"/>
      <c r="O29" s="409"/>
      <c r="P29" s="410"/>
    </row>
    <row r="30" spans="1:16" x14ac:dyDescent="0.3">
      <c r="A30" s="409"/>
      <c r="B30" s="409"/>
      <c r="C30" s="409"/>
      <c r="D30" s="409"/>
      <c r="E30" s="409"/>
      <c r="F30" s="409"/>
      <c r="G30" s="409"/>
      <c r="H30" s="409"/>
      <c r="I30" s="409"/>
      <c r="J30" s="409"/>
      <c r="K30" s="409"/>
      <c r="L30" s="409"/>
      <c r="M30" s="409"/>
      <c r="N30" s="409"/>
      <c r="O30" s="409"/>
      <c r="P30" s="410"/>
    </row>
    <row r="31" spans="1:16" x14ac:dyDescent="0.3">
      <c r="A31" s="409"/>
      <c r="B31" s="409"/>
      <c r="C31" s="409"/>
      <c r="D31" s="409"/>
      <c r="E31" s="409"/>
      <c r="F31" s="409"/>
      <c r="G31" s="409"/>
      <c r="H31" s="409"/>
      <c r="I31" s="409"/>
      <c r="J31" s="409"/>
      <c r="K31" s="409"/>
      <c r="L31" s="409"/>
      <c r="M31" s="409"/>
      <c r="N31" s="409"/>
      <c r="O31" s="409"/>
      <c r="P31" s="410"/>
    </row>
    <row r="32" spans="1:16" x14ac:dyDescent="0.3">
      <c r="A32" s="409"/>
      <c r="B32" s="409"/>
      <c r="C32" s="409"/>
      <c r="D32" s="409"/>
      <c r="E32" s="409"/>
      <c r="F32" s="409"/>
      <c r="G32" s="409"/>
      <c r="H32" s="409"/>
      <c r="I32" s="409"/>
      <c r="J32" s="409"/>
      <c r="K32" s="409"/>
      <c r="L32" s="409"/>
      <c r="M32" s="409"/>
      <c r="N32" s="409"/>
      <c r="O32" s="409"/>
      <c r="P32" s="410"/>
    </row>
    <row r="33" spans="1:16" x14ac:dyDescent="0.3">
      <c r="A33" s="409"/>
      <c r="B33" s="409"/>
      <c r="C33" s="409"/>
      <c r="D33" s="409"/>
      <c r="E33" s="409"/>
      <c r="F33" s="409"/>
      <c r="G33" s="409"/>
      <c r="H33" s="409"/>
      <c r="I33" s="409"/>
      <c r="J33" s="409"/>
      <c r="K33" s="409"/>
      <c r="L33" s="409"/>
      <c r="M33" s="409"/>
      <c r="N33" s="409"/>
      <c r="O33" s="409"/>
      <c r="P33" s="410"/>
    </row>
    <row r="34" spans="1:16" x14ac:dyDescent="0.3">
      <c r="A34" s="409"/>
      <c r="B34" s="409"/>
      <c r="C34" s="409"/>
      <c r="D34" s="409"/>
      <c r="E34" s="409"/>
      <c r="F34" s="409"/>
      <c r="G34" s="409"/>
      <c r="H34" s="409"/>
      <c r="I34" s="409"/>
      <c r="J34" s="409"/>
      <c r="K34" s="409"/>
      <c r="L34" s="409"/>
      <c r="M34" s="409"/>
      <c r="N34" s="409"/>
      <c r="O34" s="409"/>
      <c r="P34" s="410"/>
    </row>
    <row r="35" spans="1:16" x14ac:dyDescent="0.3">
      <c r="A35" s="409"/>
      <c r="B35" s="409"/>
      <c r="C35" s="409"/>
      <c r="D35" s="409"/>
      <c r="E35" s="409"/>
      <c r="F35" s="409"/>
      <c r="G35" s="409"/>
      <c r="H35" s="409"/>
      <c r="I35" s="409"/>
      <c r="J35" s="409"/>
      <c r="K35" s="409"/>
      <c r="L35" s="409"/>
      <c r="M35" s="409"/>
      <c r="N35" s="409"/>
      <c r="O35" s="409"/>
      <c r="P35" s="410"/>
    </row>
    <row r="36" spans="1:16" ht="58" customHeight="1" x14ac:dyDescent="0.3">
      <c r="A36" s="409"/>
      <c r="B36" s="409"/>
      <c r="C36" s="409"/>
      <c r="D36" s="409"/>
      <c r="E36" s="409"/>
      <c r="F36" s="409"/>
      <c r="G36" s="409"/>
      <c r="H36" s="409"/>
      <c r="I36" s="409"/>
      <c r="J36" s="409"/>
      <c r="K36" s="409"/>
      <c r="L36" s="409"/>
      <c r="M36" s="409"/>
      <c r="N36" s="409"/>
      <c r="O36" s="409"/>
      <c r="P36" s="410"/>
    </row>
  </sheetData>
  <mergeCells count="6">
    <mergeCell ref="A24:P36"/>
    <mergeCell ref="A1:H1"/>
    <mergeCell ref="I1:P1"/>
    <mergeCell ref="A14:H14"/>
    <mergeCell ref="A22:O22"/>
    <mergeCell ref="A23:P23"/>
  </mergeCells>
  <pageMargins left="0.17" right="0.17" top="0.66" bottom="0.39" header="0.17" footer="0.17"/>
  <pageSetup paperSize="9" orientation="landscape" r:id="rId1"/>
  <headerFooter>
    <oddHeader>&amp;L&amp;8t.+44 (0)1753 210700
e.support@VXLNET.co.uk
w.www.vVXLNET.co.uk&amp;CVXL FLEX Export Tariff 2019&amp;R&amp;G</oddHeader>
    <oddFooter>&amp;C&amp;8VIVA XPRESS LOGISTICS (UK) Limited, Registered address: World Xpress Centre, Galleymead Road, Colnbrook, Berkshire, SL3 0EN, UNITED KINGDOM, a Company registered in England, n° 5318068  VAT Registration n° GB 851 6577 04</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CA116"/>
  <sheetViews>
    <sheetView zoomScale="85" zoomScaleNormal="85" zoomScalePageLayoutView="70" workbookViewId="0">
      <selection activeCell="D4" sqref="D4"/>
    </sheetView>
  </sheetViews>
  <sheetFormatPr defaultColWidth="9.08984375" defaultRowHeight="14.5" x14ac:dyDescent="0.35"/>
  <cols>
    <col min="1" max="1" width="3.453125" style="219" bestFit="1" customWidth="1"/>
    <col min="2" max="2" width="30.453125" style="219" customWidth="1"/>
    <col min="3" max="3" width="11.36328125" style="219" customWidth="1"/>
    <col min="4" max="4" width="15.6328125" style="219" customWidth="1"/>
    <col min="5" max="8" width="6.08984375" style="219" bestFit="1" customWidth="1"/>
    <col min="9" max="9" width="6.08984375" style="219" hidden="1" customWidth="1"/>
    <col min="10" max="10" width="11.7265625" style="219" bestFit="1" customWidth="1"/>
    <col min="11" max="11" width="8.1796875" style="219" hidden="1" customWidth="1"/>
    <col min="12" max="12" width="9.08984375" style="219" hidden="1" customWidth="1"/>
    <col min="13" max="13" width="3.1796875" style="219" hidden="1" customWidth="1"/>
    <col min="14" max="14" width="30.26953125" style="219" hidden="1" customWidth="1"/>
    <col min="15" max="15" width="7.26953125" style="219" hidden="1" customWidth="1"/>
    <col min="16" max="16" width="11.6328125" style="219" hidden="1" customWidth="1"/>
    <col min="17" max="21" width="4.81640625" style="219" hidden="1" customWidth="1"/>
    <col min="22" max="22" width="11.7265625" style="219" hidden="1" customWidth="1"/>
    <col min="23" max="23" width="9.08984375" style="219" hidden="1" customWidth="1"/>
    <col min="24" max="24" width="8.90625" style="219" hidden="1" customWidth="1"/>
    <col min="25" max="25" width="3.1796875" style="219" hidden="1" customWidth="1"/>
    <col min="26" max="26" width="30.26953125" style="219" hidden="1" customWidth="1"/>
    <col min="27" max="27" width="7.26953125" style="219" hidden="1" customWidth="1"/>
    <col min="28" max="28" width="11.6328125" style="219" hidden="1" customWidth="1"/>
    <col min="29" max="33" width="4.81640625" style="219" hidden="1" customWidth="1"/>
    <col min="34" max="34" width="11.7265625" style="219" hidden="1" customWidth="1"/>
    <col min="35" max="60" width="0" style="220" hidden="1" customWidth="1"/>
    <col min="61" max="79" width="9.08984375" style="220"/>
    <col min="80" max="256" width="9.08984375" style="219"/>
    <col min="257" max="257" width="3.453125" style="219" bestFit="1" customWidth="1"/>
    <col min="258" max="258" width="30.453125" style="219" customWidth="1"/>
    <col min="259" max="259" width="11.36328125" style="219" customWidth="1"/>
    <col min="260" max="260" width="15.6328125" style="219" customWidth="1"/>
    <col min="261" max="264" width="6.08984375" style="219" bestFit="1" customWidth="1"/>
    <col min="265" max="265" width="0" style="219" hidden="1" customWidth="1"/>
    <col min="266" max="266" width="13.1796875" style="219" bestFit="1" customWidth="1"/>
    <col min="267" max="290" width="0" style="219" hidden="1" customWidth="1"/>
    <col min="291" max="512" width="9.08984375" style="219"/>
    <col min="513" max="513" width="3.453125" style="219" bestFit="1" customWidth="1"/>
    <col min="514" max="514" width="30.453125" style="219" customWidth="1"/>
    <col min="515" max="515" width="11.36328125" style="219" customWidth="1"/>
    <col min="516" max="516" width="15.6328125" style="219" customWidth="1"/>
    <col min="517" max="520" width="6.08984375" style="219" bestFit="1" customWidth="1"/>
    <col min="521" max="521" width="0" style="219" hidden="1" customWidth="1"/>
    <col min="522" max="522" width="13.1796875" style="219" bestFit="1" customWidth="1"/>
    <col min="523" max="546" width="0" style="219" hidden="1" customWidth="1"/>
    <col min="547" max="768" width="9.08984375" style="219"/>
    <col min="769" max="769" width="3.453125" style="219" bestFit="1" customWidth="1"/>
    <col min="770" max="770" width="30.453125" style="219" customWidth="1"/>
    <col min="771" max="771" width="11.36328125" style="219" customWidth="1"/>
    <col min="772" max="772" width="15.6328125" style="219" customWidth="1"/>
    <col min="773" max="776" width="6.08984375" style="219" bestFit="1" customWidth="1"/>
    <col min="777" max="777" width="0" style="219" hidden="1" customWidth="1"/>
    <col min="778" max="778" width="13.1796875" style="219" bestFit="1" customWidth="1"/>
    <col min="779" max="802" width="0" style="219" hidden="1" customWidth="1"/>
    <col min="803" max="1024" width="9.08984375" style="219"/>
    <col min="1025" max="1025" width="3.453125" style="219" bestFit="1" customWidth="1"/>
    <col min="1026" max="1026" width="30.453125" style="219" customWidth="1"/>
    <col min="1027" max="1027" width="11.36328125" style="219" customWidth="1"/>
    <col min="1028" max="1028" width="15.6328125" style="219" customWidth="1"/>
    <col min="1029" max="1032" width="6.08984375" style="219" bestFit="1" customWidth="1"/>
    <col min="1033" max="1033" width="0" style="219" hidden="1" customWidth="1"/>
    <col min="1034" max="1034" width="13.1796875" style="219" bestFit="1" customWidth="1"/>
    <col min="1035" max="1058" width="0" style="219" hidden="1" customWidth="1"/>
    <col min="1059" max="1280" width="9.08984375" style="219"/>
    <col min="1281" max="1281" width="3.453125" style="219" bestFit="1" customWidth="1"/>
    <col min="1282" max="1282" width="30.453125" style="219" customWidth="1"/>
    <col min="1283" max="1283" width="11.36328125" style="219" customWidth="1"/>
    <col min="1284" max="1284" width="15.6328125" style="219" customWidth="1"/>
    <col min="1285" max="1288" width="6.08984375" style="219" bestFit="1" customWidth="1"/>
    <col min="1289" max="1289" width="0" style="219" hidden="1" customWidth="1"/>
    <col min="1290" max="1290" width="13.1796875" style="219" bestFit="1" customWidth="1"/>
    <col min="1291" max="1314" width="0" style="219" hidden="1" customWidth="1"/>
    <col min="1315" max="1536" width="9.08984375" style="219"/>
    <col min="1537" max="1537" width="3.453125" style="219" bestFit="1" customWidth="1"/>
    <col min="1538" max="1538" width="30.453125" style="219" customWidth="1"/>
    <col min="1539" max="1539" width="11.36328125" style="219" customWidth="1"/>
    <col min="1540" max="1540" width="15.6328125" style="219" customWidth="1"/>
    <col min="1541" max="1544" width="6.08984375" style="219" bestFit="1" customWidth="1"/>
    <col min="1545" max="1545" width="0" style="219" hidden="1" customWidth="1"/>
    <col min="1546" max="1546" width="13.1796875" style="219" bestFit="1" customWidth="1"/>
    <col min="1547" max="1570" width="0" style="219" hidden="1" customWidth="1"/>
    <col min="1571" max="1792" width="9.08984375" style="219"/>
    <col min="1793" max="1793" width="3.453125" style="219" bestFit="1" customWidth="1"/>
    <col min="1794" max="1794" width="30.453125" style="219" customWidth="1"/>
    <col min="1795" max="1795" width="11.36328125" style="219" customWidth="1"/>
    <col min="1796" max="1796" width="15.6328125" style="219" customWidth="1"/>
    <col min="1797" max="1800" width="6.08984375" style="219" bestFit="1" customWidth="1"/>
    <col min="1801" max="1801" width="0" style="219" hidden="1" customWidth="1"/>
    <col min="1802" max="1802" width="13.1796875" style="219" bestFit="1" customWidth="1"/>
    <col min="1803" max="1826" width="0" style="219" hidden="1" customWidth="1"/>
    <col min="1827" max="2048" width="9.08984375" style="219"/>
    <col min="2049" max="2049" width="3.453125" style="219" bestFit="1" customWidth="1"/>
    <col min="2050" max="2050" width="30.453125" style="219" customWidth="1"/>
    <col min="2051" max="2051" width="11.36328125" style="219" customWidth="1"/>
    <col min="2052" max="2052" width="15.6328125" style="219" customWidth="1"/>
    <col min="2053" max="2056" width="6.08984375" style="219" bestFit="1" customWidth="1"/>
    <col min="2057" max="2057" width="0" style="219" hidden="1" customWidth="1"/>
    <col min="2058" max="2058" width="13.1796875" style="219" bestFit="1" customWidth="1"/>
    <col min="2059" max="2082" width="0" style="219" hidden="1" customWidth="1"/>
    <col min="2083" max="2304" width="9.08984375" style="219"/>
    <col min="2305" max="2305" width="3.453125" style="219" bestFit="1" customWidth="1"/>
    <col min="2306" max="2306" width="30.453125" style="219" customWidth="1"/>
    <col min="2307" max="2307" width="11.36328125" style="219" customWidth="1"/>
    <col min="2308" max="2308" width="15.6328125" style="219" customWidth="1"/>
    <col min="2309" max="2312" width="6.08984375" style="219" bestFit="1" customWidth="1"/>
    <col min="2313" max="2313" width="0" style="219" hidden="1" customWidth="1"/>
    <col min="2314" max="2314" width="13.1796875" style="219" bestFit="1" customWidth="1"/>
    <col min="2315" max="2338" width="0" style="219" hidden="1" customWidth="1"/>
    <col min="2339" max="2560" width="9.08984375" style="219"/>
    <col min="2561" max="2561" width="3.453125" style="219" bestFit="1" customWidth="1"/>
    <col min="2562" max="2562" width="30.453125" style="219" customWidth="1"/>
    <col min="2563" max="2563" width="11.36328125" style="219" customWidth="1"/>
    <col min="2564" max="2564" width="15.6328125" style="219" customWidth="1"/>
    <col min="2565" max="2568" width="6.08984375" style="219" bestFit="1" customWidth="1"/>
    <col min="2569" max="2569" width="0" style="219" hidden="1" customWidth="1"/>
    <col min="2570" max="2570" width="13.1796875" style="219" bestFit="1" customWidth="1"/>
    <col min="2571" max="2594" width="0" style="219" hidden="1" customWidth="1"/>
    <col min="2595" max="2816" width="9.08984375" style="219"/>
    <col min="2817" max="2817" width="3.453125" style="219" bestFit="1" customWidth="1"/>
    <col min="2818" max="2818" width="30.453125" style="219" customWidth="1"/>
    <col min="2819" max="2819" width="11.36328125" style="219" customWidth="1"/>
    <col min="2820" max="2820" width="15.6328125" style="219" customWidth="1"/>
    <col min="2821" max="2824" width="6.08984375" style="219" bestFit="1" customWidth="1"/>
    <col min="2825" max="2825" width="0" style="219" hidden="1" customWidth="1"/>
    <col min="2826" max="2826" width="13.1796875" style="219" bestFit="1" customWidth="1"/>
    <col min="2827" max="2850" width="0" style="219" hidden="1" customWidth="1"/>
    <col min="2851" max="3072" width="9.08984375" style="219"/>
    <col min="3073" max="3073" width="3.453125" style="219" bestFit="1" customWidth="1"/>
    <col min="3074" max="3074" width="30.453125" style="219" customWidth="1"/>
    <col min="3075" max="3075" width="11.36328125" style="219" customWidth="1"/>
    <col min="3076" max="3076" width="15.6328125" style="219" customWidth="1"/>
    <col min="3077" max="3080" width="6.08984375" style="219" bestFit="1" customWidth="1"/>
    <col min="3081" max="3081" width="0" style="219" hidden="1" customWidth="1"/>
    <col min="3082" max="3082" width="13.1796875" style="219" bestFit="1" customWidth="1"/>
    <col min="3083" max="3106" width="0" style="219" hidden="1" customWidth="1"/>
    <col min="3107" max="3328" width="9.08984375" style="219"/>
    <col min="3329" max="3329" width="3.453125" style="219" bestFit="1" customWidth="1"/>
    <col min="3330" max="3330" width="30.453125" style="219" customWidth="1"/>
    <col min="3331" max="3331" width="11.36328125" style="219" customWidth="1"/>
    <col min="3332" max="3332" width="15.6328125" style="219" customWidth="1"/>
    <col min="3333" max="3336" width="6.08984375" style="219" bestFit="1" customWidth="1"/>
    <col min="3337" max="3337" width="0" style="219" hidden="1" customWidth="1"/>
    <col min="3338" max="3338" width="13.1796875" style="219" bestFit="1" customWidth="1"/>
    <col min="3339" max="3362" width="0" style="219" hidden="1" customWidth="1"/>
    <col min="3363" max="3584" width="9.08984375" style="219"/>
    <col min="3585" max="3585" width="3.453125" style="219" bestFit="1" customWidth="1"/>
    <col min="3586" max="3586" width="30.453125" style="219" customWidth="1"/>
    <col min="3587" max="3587" width="11.36328125" style="219" customWidth="1"/>
    <col min="3588" max="3588" width="15.6328125" style="219" customWidth="1"/>
    <col min="3589" max="3592" width="6.08984375" style="219" bestFit="1" customWidth="1"/>
    <col min="3593" max="3593" width="0" style="219" hidden="1" customWidth="1"/>
    <col min="3594" max="3594" width="13.1796875" style="219" bestFit="1" customWidth="1"/>
    <col min="3595" max="3618" width="0" style="219" hidden="1" customWidth="1"/>
    <col min="3619" max="3840" width="9.08984375" style="219"/>
    <col min="3841" max="3841" width="3.453125" style="219" bestFit="1" customWidth="1"/>
    <col min="3842" max="3842" width="30.453125" style="219" customWidth="1"/>
    <col min="3843" max="3843" width="11.36328125" style="219" customWidth="1"/>
    <col min="3844" max="3844" width="15.6328125" style="219" customWidth="1"/>
    <col min="3845" max="3848" width="6.08984375" style="219" bestFit="1" customWidth="1"/>
    <col min="3849" max="3849" width="0" style="219" hidden="1" customWidth="1"/>
    <col min="3850" max="3850" width="13.1796875" style="219" bestFit="1" customWidth="1"/>
    <col min="3851" max="3874" width="0" style="219" hidden="1" customWidth="1"/>
    <col min="3875" max="4096" width="9.08984375" style="219"/>
    <col min="4097" max="4097" width="3.453125" style="219" bestFit="1" customWidth="1"/>
    <col min="4098" max="4098" width="30.453125" style="219" customWidth="1"/>
    <col min="4099" max="4099" width="11.36328125" style="219" customWidth="1"/>
    <col min="4100" max="4100" width="15.6328125" style="219" customWidth="1"/>
    <col min="4101" max="4104" width="6.08984375" style="219" bestFit="1" customWidth="1"/>
    <col min="4105" max="4105" width="0" style="219" hidden="1" customWidth="1"/>
    <col min="4106" max="4106" width="13.1796875" style="219" bestFit="1" customWidth="1"/>
    <col min="4107" max="4130" width="0" style="219" hidden="1" customWidth="1"/>
    <col min="4131" max="4352" width="9.08984375" style="219"/>
    <col min="4353" max="4353" width="3.453125" style="219" bestFit="1" customWidth="1"/>
    <col min="4354" max="4354" width="30.453125" style="219" customWidth="1"/>
    <col min="4355" max="4355" width="11.36328125" style="219" customWidth="1"/>
    <col min="4356" max="4356" width="15.6328125" style="219" customWidth="1"/>
    <col min="4357" max="4360" width="6.08984375" style="219" bestFit="1" customWidth="1"/>
    <col min="4361" max="4361" width="0" style="219" hidden="1" customWidth="1"/>
    <col min="4362" max="4362" width="13.1796875" style="219" bestFit="1" customWidth="1"/>
    <col min="4363" max="4386" width="0" style="219" hidden="1" customWidth="1"/>
    <col min="4387" max="4608" width="9.08984375" style="219"/>
    <col min="4609" max="4609" width="3.453125" style="219" bestFit="1" customWidth="1"/>
    <col min="4610" max="4610" width="30.453125" style="219" customWidth="1"/>
    <col min="4611" max="4611" width="11.36328125" style="219" customWidth="1"/>
    <col min="4612" max="4612" width="15.6328125" style="219" customWidth="1"/>
    <col min="4613" max="4616" width="6.08984375" style="219" bestFit="1" customWidth="1"/>
    <col min="4617" max="4617" width="0" style="219" hidden="1" customWidth="1"/>
    <col min="4618" max="4618" width="13.1796875" style="219" bestFit="1" customWidth="1"/>
    <col min="4619" max="4642" width="0" style="219" hidden="1" customWidth="1"/>
    <col min="4643" max="4864" width="9.08984375" style="219"/>
    <col min="4865" max="4865" width="3.453125" style="219" bestFit="1" customWidth="1"/>
    <col min="4866" max="4866" width="30.453125" style="219" customWidth="1"/>
    <col min="4867" max="4867" width="11.36328125" style="219" customWidth="1"/>
    <col min="4868" max="4868" width="15.6328125" style="219" customWidth="1"/>
    <col min="4869" max="4872" width="6.08984375" style="219" bestFit="1" customWidth="1"/>
    <col min="4873" max="4873" width="0" style="219" hidden="1" customWidth="1"/>
    <col min="4874" max="4874" width="13.1796875" style="219" bestFit="1" customWidth="1"/>
    <col min="4875" max="4898" width="0" style="219" hidden="1" customWidth="1"/>
    <col min="4899" max="5120" width="9.08984375" style="219"/>
    <col min="5121" max="5121" width="3.453125" style="219" bestFit="1" customWidth="1"/>
    <col min="5122" max="5122" width="30.453125" style="219" customWidth="1"/>
    <col min="5123" max="5123" width="11.36328125" style="219" customWidth="1"/>
    <col min="5124" max="5124" width="15.6328125" style="219" customWidth="1"/>
    <col min="5125" max="5128" width="6.08984375" style="219" bestFit="1" customWidth="1"/>
    <col min="5129" max="5129" width="0" style="219" hidden="1" customWidth="1"/>
    <col min="5130" max="5130" width="13.1796875" style="219" bestFit="1" customWidth="1"/>
    <col min="5131" max="5154" width="0" style="219" hidden="1" customWidth="1"/>
    <col min="5155" max="5376" width="9.08984375" style="219"/>
    <col min="5377" max="5377" width="3.453125" style="219" bestFit="1" customWidth="1"/>
    <col min="5378" max="5378" width="30.453125" style="219" customWidth="1"/>
    <col min="5379" max="5379" width="11.36328125" style="219" customWidth="1"/>
    <col min="5380" max="5380" width="15.6328125" style="219" customWidth="1"/>
    <col min="5381" max="5384" width="6.08984375" style="219" bestFit="1" customWidth="1"/>
    <col min="5385" max="5385" width="0" style="219" hidden="1" customWidth="1"/>
    <col min="5386" max="5386" width="13.1796875" style="219" bestFit="1" customWidth="1"/>
    <col min="5387" max="5410" width="0" style="219" hidden="1" customWidth="1"/>
    <col min="5411" max="5632" width="9.08984375" style="219"/>
    <col min="5633" max="5633" width="3.453125" style="219" bestFit="1" customWidth="1"/>
    <col min="5634" max="5634" width="30.453125" style="219" customWidth="1"/>
    <col min="5635" max="5635" width="11.36328125" style="219" customWidth="1"/>
    <col min="5636" max="5636" width="15.6328125" style="219" customWidth="1"/>
    <col min="5637" max="5640" width="6.08984375" style="219" bestFit="1" customWidth="1"/>
    <col min="5641" max="5641" width="0" style="219" hidden="1" customWidth="1"/>
    <col min="5642" max="5642" width="13.1796875" style="219" bestFit="1" customWidth="1"/>
    <col min="5643" max="5666" width="0" style="219" hidden="1" customWidth="1"/>
    <col min="5667" max="5888" width="9.08984375" style="219"/>
    <col min="5889" max="5889" width="3.453125" style="219" bestFit="1" customWidth="1"/>
    <col min="5890" max="5890" width="30.453125" style="219" customWidth="1"/>
    <col min="5891" max="5891" width="11.36328125" style="219" customWidth="1"/>
    <col min="5892" max="5892" width="15.6328125" style="219" customWidth="1"/>
    <col min="5893" max="5896" width="6.08984375" style="219" bestFit="1" customWidth="1"/>
    <col min="5897" max="5897" width="0" style="219" hidden="1" customWidth="1"/>
    <col min="5898" max="5898" width="13.1796875" style="219" bestFit="1" customWidth="1"/>
    <col min="5899" max="5922" width="0" style="219" hidden="1" customWidth="1"/>
    <col min="5923" max="6144" width="9.08984375" style="219"/>
    <col min="6145" max="6145" width="3.453125" style="219" bestFit="1" customWidth="1"/>
    <col min="6146" max="6146" width="30.453125" style="219" customWidth="1"/>
    <col min="6147" max="6147" width="11.36328125" style="219" customWidth="1"/>
    <col min="6148" max="6148" width="15.6328125" style="219" customWidth="1"/>
    <col min="6149" max="6152" width="6.08984375" style="219" bestFit="1" customWidth="1"/>
    <col min="6153" max="6153" width="0" style="219" hidden="1" customWidth="1"/>
    <col min="6154" max="6154" width="13.1796875" style="219" bestFit="1" customWidth="1"/>
    <col min="6155" max="6178" width="0" style="219" hidden="1" customWidth="1"/>
    <col min="6179" max="6400" width="9.08984375" style="219"/>
    <col min="6401" max="6401" width="3.453125" style="219" bestFit="1" customWidth="1"/>
    <col min="6402" max="6402" width="30.453125" style="219" customWidth="1"/>
    <col min="6403" max="6403" width="11.36328125" style="219" customWidth="1"/>
    <col min="6404" max="6404" width="15.6328125" style="219" customWidth="1"/>
    <col min="6405" max="6408" width="6.08984375" style="219" bestFit="1" customWidth="1"/>
    <col min="6409" max="6409" width="0" style="219" hidden="1" customWidth="1"/>
    <col min="6410" max="6410" width="13.1796875" style="219" bestFit="1" customWidth="1"/>
    <col min="6411" max="6434" width="0" style="219" hidden="1" customWidth="1"/>
    <col min="6435" max="6656" width="9.08984375" style="219"/>
    <col min="6657" max="6657" width="3.453125" style="219" bestFit="1" customWidth="1"/>
    <col min="6658" max="6658" width="30.453125" style="219" customWidth="1"/>
    <col min="6659" max="6659" width="11.36328125" style="219" customWidth="1"/>
    <col min="6660" max="6660" width="15.6328125" style="219" customWidth="1"/>
    <col min="6661" max="6664" width="6.08984375" style="219" bestFit="1" customWidth="1"/>
    <col min="6665" max="6665" width="0" style="219" hidden="1" customWidth="1"/>
    <col min="6666" max="6666" width="13.1796875" style="219" bestFit="1" customWidth="1"/>
    <col min="6667" max="6690" width="0" style="219" hidden="1" customWidth="1"/>
    <col min="6691" max="6912" width="9.08984375" style="219"/>
    <col min="6913" max="6913" width="3.453125" style="219" bestFit="1" customWidth="1"/>
    <col min="6914" max="6914" width="30.453125" style="219" customWidth="1"/>
    <col min="6915" max="6915" width="11.36328125" style="219" customWidth="1"/>
    <col min="6916" max="6916" width="15.6328125" style="219" customWidth="1"/>
    <col min="6917" max="6920" width="6.08984375" style="219" bestFit="1" customWidth="1"/>
    <col min="6921" max="6921" width="0" style="219" hidden="1" customWidth="1"/>
    <col min="6922" max="6922" width="13.1796875" style="219" bestFit="1" customWidth="1"/>
    <col min="6923" max="6946" width="0" style="219" hidden="1" customWidth="1"/>
    <col min="6947" max="7168" width="9.08984375" style="219"/>
    <col min="7169" max="7169" width="3.453125" style="219" bestFit="1" customWidth="1"/>
    <col min="7170" max="7170" width="30.453125" style="219" customWidth="1"/>
    <col min="7171" max="7171" width="11.36328125" style="219" customWidth="1"/>
    <col min="7172" max="7172" width="15.6328125" style="219" customWidth="1"/>
    <col min="7173" max="7176" width="6.08984375" style="219" bestFit="1" customWidth="1"/>
    <col min="7177" max="7177" width="0" style="219" hidden="1" customWidth="1"/>
    <col min="7178" max="7178" width="13.1796875" style="219" bestFit="1" customWidth="1"/>
    <col min="7179" max="7202" width="0" style="219" hidden="1" customWidth="1"/>
    <col min="7203" max="7424" width="9.08984375" style="219"/>
    <col min="7425" max="7425" width="3.453125" style="219" bestFit="1" customWidth="1"/>
    <col min="7426" max="7426" width="30.453125" style="219" customWidth="1"/>
    <col min="7427" max="7427" width="11.36328125" style="219" customWidth="1"/>
    <col min="7428" max="7428" width="15.6328125" style="219" customWidth="1"/>
    <col min="7429" max="7432" width="6.08984375" style="219" bestFit="1" customWidth="1"/>
    <col min="7433" max="7433" width="0" style="219" hidden="1" customWidth="1"/>
    <col min="7434" max="7434" width="13.1796875" style="219" bestFit="1" customWidth="1"/>
    <col min="7435" max="7458" width="0" style="219" hidden="1" customWidth="1"/>
    <col min="7459" max="7680" width="9.08984375" style="219"/>
    <col min="7681" max="7681" width="3.453125" style="219" bestFit="1" customWidth="1"/>
    <col min="7682" max="7682" width="30.453125" style="219" customWidth="1"/>
    <col min="7683" max="7683" width="11.36328125" style="219" customWidth="1"/>
    <col min="7684" max="7684" width="15.6328125" style="219" customWidth="1"/>
    <col min="7685" max="7688" width="6.08984375" style="219" bestFit="1" customWidth="1"/>
    <col min="7689" max="7689" width="0" style="219" hidden="1" customWidth="1"/>
    <col min="7690" max="7690" width="13.1796875" style="219" bestFit="1" customWidth="1"/>
    <col min="7691" max="7714" width="0" style="219" hidden="1" customWidth="1"/>
    <col min="7715" max="7936" width="9.08984375" style="219"/>
    <col min="7937" max="7937" width="3.453125" style="219" bestFit="1" customWidth="1"/>
    <col min="7938" max="7938" width="30.453125" style="219" customWidth="1"/>
    <col min="7939" max="7939" width="11.36328125" style="219" customWidth="1"/>
    <col min="7940" max="7940" width="15.6328125" style="219" customWidth="1"/>
    <col min="7941" max="7944" width="6.08984375" style="219" bestFit="1" customWidth="1"/>
    <col min="7945" max="7945" width="0" style="219" hidden="1" customWidth="1"/>
    <col min="7946" max="7946" width="13.1796875" style="219" bestFit="1" customWidth="1"/>
    <col min="7947" max="7970" width="0" style="219" hidden="1" customWidth="1"/>
    <col min="7971" max="8192" width="9.08984375" style="219"/>
    <col min="8193" max="8193" width="3.453125" style="219" bestFit="1" customWidth="1"/>
    <col min="8194" max="8194" width="30.453125" style="219" customWidth="1"/>
    <col min="8195" max="8195" width="11.36328125" style="219" customWidth="1"/>
    <col min="8196" max="8196" width="15.6328125" style="219" customWidth="1"/>
    <col min="8197" max="8200" width="6.08984375" style="219" bestFit="1" customWidth="1"/>
    <col min="8201" max="8201" width="0" style="219" hidden="1" customWidth="1"/>
    <col min="8202" max="8202" width="13.1796875" style="219" bestFit="1" customWidth="1"/>
    <col min="8203" max="8226" width="0" style="219" hidden="1" customWidth="1"/>
    <col min="8227" max="8448" width="9.08984375" style="219"/>
    <col min="8449" max="8449" width="3.453125" style="219" bestFit="1" customWidth="1"/>
    <col min="8450" max="8450" width="30.453125" style="219" customWidth="1"/>
    <col min="8451" max="8451" width="11.36328125" style="219" customWidth="1"/>
    <col min="8452" max="8452" width="15.6328125" style="219" customWidth="1"/>
    <col min="8453" max="8456" width="6.08984375" style="219" bestFit="1" customWidth="1"/>
    <col min="8457" max="8457" width="0" style="219" hidden="1" customWidth="1"/>
    <col min="8458" max="8458" width="13.1796875" style="219" bestFit="1" customWidth="1"/>
    <col min="8459" max="8482" width="0" style="219" hidden="1" customWidth="1"/>
    <col min="8483" max="8704" width="9.08984375" style="219"/>
    <col min="8705" max="8705" width="3.453125" style="219" bestFit="1" customWidth="1"/>
    <col min="8706" max="8706" width="30.453125" style="219" customWidth="1"/>
    <col min="8707" max="8707" width="11.36328125" style="219" customWidth="1"/>
    <col min="8708" max="8708" width="15.6328125" style="219" customWidth="1"/>
    <col min="8709" max="8712" width="6.08984375" style="219" bestFit="1" customWidth="1"/>
    <col min="8713" max="8713" width="0" style="219" hidden="1" customWidth="1"/>
    <col min="8714" max="8714" width="13.1796875" style="219" bestFit="1" customWidth="1"/>
    <col min="8715" max="8738" width="0" style="219" hidden="1" customWidth="1"/>
    <col min="8739" max="8960" width="9.08984375" style="219"/>
    <col min="8961" max="8961" width="3.453125" style="219" bestFit="1" customWidth="1"/>
    <col min="8962" max="8962" width="30.453125" style="219" customWidth="1"/>
    <col min="8963" max="8963" width="11.36328125" style="219" customWidth="1"/>
    <col min="8964" max="8964" width="15.6328125" style="219" customWidth="1"/>
    <col min="8965" max="8968" width="6.08984375" style="219" bestFit="1" customWidth="1"/>
    <col min="8969" max="8969" width="0" style="219" hidden="1" customWidth="1"/>
    <col min="8970" max="8970" width="13.1796875" style="219" bestFit="1" customWidth="1"/>
    <col min="8971" max="8994" width="0" style="219" hidden="1" customWidth="1"/>
    <col min="8995" max="9216" width="9.08984375" style="219"/>
    <col min="9217" max="9217" width="3.453125" style="219" bestFit="1" customWidth="1"/>
    <col min="9218" max="9218" width="30.453125" style="219" customWidth="1"/>
    <col min="9219" max="9219" width="11.36328125" style="219" customWidth="1"/>
    <col min="9220" max="9220" width="15.6328125" style="219" customWidth="1"/>
    <col min="9221" max="9224" width="6.08984375" style="219" bestFit="1" customWidth="1"/>
    <col min="9225" max="9225" width="0" style="219" hidden="1" customWidth="1"/>
    <col min="9226" max="9226" width="13.1796875" style="219" bestFit="1" customWidth="1"/>
    <col min="9227" max="9250" width="0" style="219" hidden="1" customWidth="1"/>
    <col min="9251" max="9472" width="9.08984375" style="219"/>
    <col min="9473" max="9473" width="3.453125" style="219" bestFit="1" customWidth="1"/>
    <col min="9474" max="9474" width="30.453125" style="219" customWidth="1"/>
    <col min="9475" max="9475" width="11.36328125" style="219" customWidth="1"/>
    <col min="9476" max="9476" width="15.6328125" style="219" customWidth="1"/>
    <col min="9477" max="9480" width="6.08984375" style="219" bestFit="1" customWidth="1"/>
    <col min="9481" max="9481" width="0" style="219" hidden="1" customWidth="1"/>
    <col min="9482" max="9482" width="13.1796875" style="219" bestFit="1" customWidth="1"/>
    <col min="9483" max="9506" width="0" style="219" hidden="1" customWidth="1"/>
    <col min="9507" max="9728" width="9.08984375" style="219"/>
    <col min="9729" max="9729" width="3.453125" style="219" bestFit="1" customWidth="1"/>
    <col min="9730" max="9730" width="30.453125" style="219" customWidth="1"/>
    <col min="9731" max="9731" width="11.36328125" style="219" customWidth="1"/>
    <col min="9732" max="9732" width="15.6328125" style="219" customWidth="1"/>
    <col min="9733" max="9736" width="6.08984375" style="219" bestFit="1" customWidth="1"/>
    <col min="9737" max="9737" width="0" style="219" hidden="1" customWidth="1"/>
    <col min="9738" max="9738" width="13.1796875" style="219" bestFit="1" customWidth="1"/>
    <col min="9739" max="9762" width="0" style="219" hidden="1" customWidth="1"/>
    <col min="9763" max="9984" width="9.08984375" style="219"/>
    <col min="9985" max="9985" width="3.453125" style="219" bestFit="1" customWidth="1"/>
    <col min="9986" max="9986" width="30.453125" style="219" customWidth="1"/>
    <col min="9987" max="9987" width="11.36328125" style="219" customWidth="1"/>
    <col min="9988" max="9988" width="15.6328125" style="219" customWidth="1"/>
    <col min="9989" max="9992" width="6.08984375" style="219" bestFit="1" customWidth="1"/>
    <col min="9993" max="9993" width="0" style="219" hidden="1" customWidth="1"/>
    <col min="9994" max="9994" width="13.1796875" style="219" bestFit="1" customWidth="1"/>
    <col min="9995" max="10018" width="0" style="219" hidden="1" customWidth="1"/>
    <col min="10019" max="10240" width="9.08984375" style="219"/>
    <col min="10241" max="10241" width="3.453125" style="219" bestFit="1" customWidth="1"/>
    <col min="10242" max="10242" width="30.453125" style="219" customWidth="1"/>
    <col min="10243" max="10243" width="11.36328125" style="219" customWidth="1"/>
    <col min="10244" max="10244" width="15.6328125" style="219" customWidth="1"/>
    <col min="10245" max="10248" width="6.08984375" style="219" bestFit="1" customWidth="1"/>
    <col min="10249" max="10249" width="0" style="219" hidden="1" customWidth="1"/>
    <col min="10250" max="10250" width="13.1796875" style="219" bestFit="1" customWidth="1"/>
    <col min="10251" max="10274" width="0" style="219" hidden="1" customWidth="1"/>
    <col min="10275" max="10496" width="9.08984375" style="219"/>
    <col min="10497" max="10497" width="3.453125" style="219" bestFit="1" customWidth="1"/>
    <col min="10498" max="10498" width="30.453125" style="219" customWidth="1"/>
    <col min="10499" max="10499" width="11.36328125" style="219" customWidth="1"/>
    <col min="10500" max="10500" width="15.6328125" style="219" customWidth="1"/>
    <col min="10501" max="10504" width="6.08984375" style="219" bestFit="1" customWidth="1"/>
    <col min="10505" max="10505" width="0" style="219" hidden="1" customWidth="1"/>
    <col min="10506" max="10506" width="13.1796875" style="219" bestFit="1" customWidth="1"/>
    <col min="10507" max="10530" width="0" style="219" hidden="1" customWidth="1"/>
    <col min="10531" max="10752" width="9.08984375" style="219"/>
    <col min="10753" max="10753" width="3.453125" style="219" bestFit="1" customWidth="1"/>
    <col min="10754" max="10754" width="30.453125" style="219" customWidth="1"/>
    <col min="10755" max="10755" width="11.36328125" style="219" customWidth="1"/>
    <col min="10756" max="10756" width="15.6328125" style="219" customWidth="1"/>
    <col min="10757" max="10760" width="6.08984375" style="219" bestFit="1" customWidth="1"/>
    <col min="10761" max="10761" width="0" style="219" hidden="1" customWidth="1"/>
    <col min="10762" max="10762" width="13.1796875" style="219" bestFit="1" customWidth="1"/>
    <col min="10763" max="10786" width="0" style="219" hidden="1" customWidth="1"/>
    <col min="10787" max="11008" width="9.08984375" style="219"/>
    <col min="11009" max="11009" width="3.453125" style="219" bestFit="1" customWidth="1"/>
    <col min="11010" max="11010" width="30.453125" style="219" customWidth="1"/>
    <col min="11011" max="11011" width="11.36328125" style="219" customWidth="1"/>
    <col min="11012" max="11012" width="15.6328125" style="219" customWidth="1"/>
    <col min="11013" max="11016" width="6.08984375" style="219" bestFit="1" customWidth="1"/>
    <col min="11017" max="11017" width="0" style="219" hidden="1" customWidth="1"/>
    <col min="11018" max="11018" width="13.1796875" style="219" bestFit="1" customWidth="1"/>
    <col min="11019" max="11042" width="0" style="219" hidden="1" customWidth="1"/>
    <col min="11043" max="11264" width="9.08984375" style="219"/>
    <col min="11265" max="11265" width="3.453125" style="219" bestFit="1" customWidth="1"/>
    <col min="11266" max="11266" width="30.453125" style="219" customWidth="1"/>
    <col min="11267" max="11267" width="11.36328125" style="219" customWidth="1"/>
    <col min="11268" max="11268" width="15.6328125" style="219" customWidth="1"/>
    <col min="11269" max="11272" width="6.08984375" style="219" bestFit="1" customWidth="1"/>
    <col min="11273" max="11273" width="0" style="219" hidden="1" customWidth="1"/>
    <col min="11274" max="11274" width="13.1796875" style="219" bestFit="1" customWidth="1"/>
    <col min="11275" max="11298" width="0" style="219" hidden="1" customWidth="1"/>
    <col min="11299" max="11520" width="9.08984375" style="219"/>
    <col min="11521" max="11521" width="3.453125" style="219" bestFit="1" customWidth="1"/>
    <col min="11522" max="11522" width="30.453125" style="219" customWidth="1"/>
    <col min="11523" max="11523" width="11.36328125" style="219" customWidth="1"/>
    <col min="11524" max="11524" width="15.6328125" style="219" customWidth="1"/>
    <col min="11525" max="11528" width="6.08984375" style="219" bestFit="1" customWidth="1"/>
    <col min="11529" max="11529" width="0" style="219" hidden="1" customWidth="1"/>
    <col min="11530" max="11530" width="13.1796875" style="219" bestFit="1" customWidth="1"/>
    <col min="11531" max="11554" width="0" style="219" hidden="1" customWidth="1"/>
    <col min="11555" max="11776" width="9.08984375" style="219"/>
    <col min="11777" max="11777" width="3.453125" style="219" bestFit="1" customWidth="1"/>
    <col min="11778" max="11778" width="30.453125" style="219" customWidth="1"/>
    <col min="11779" max="11779" width="11.36328125" style="219" customWidth="1"/>
    <col min="11780" max="11780" width="15.6328125" style="219" customWidth="1"/>
    <col min="11781" max="11784" width="6.08984375" style="219" bestFit="1" customWidth="1"/>
    <col min="11785" max="11785" width="0" style="219" hidden="1" customWidth="1"/>
    <col min="11786" max="11786" width="13.1796875" style="219" bestFit="1" customWidth="1"/>
    <col min="11787" max="11810" width="0" style="219" hidden="1" customWidth="1"/>
    <col min="11811" max="12032" width="9.08984375" style="219"/>
    <col min="12033" max="12033" width="3.453125" style="219" bestFit="1" customWidth="1"/>
    <col min="12034" max="12034" width="30.453125" style="219" customWidth="1"/>
    <col min="12035" max="12035" width="11.36328125" style="219" customWidth="1"/>
    <col min="12036" max="12036" width="15.6328125" style="219" customWidth="1"/>
    <col min="12037" max="12040" width="6.08984375" style="219" bestFit="1" customWidth="1"/>
    <col min="12041" max="12041" width="0" style="219" hidden="1" customWidth="1"/>
    <col min="12042" max="12042" width="13.1796875" style="219" bestFit="1" customWidth="1"/>
    <col min="12043" max="12066" width="0" style="219" hidden="1" customWidth="1"/>
    <col min="12067" max="12288" width="9.08984375" style="219"/>
    <col min="12289" max="12289" width="3.453125" style="219" bestFit="1" customWidth="1"/>
    <col min="12290" max="12290" width="30.453125" style="219" customWidth="1"/>
    <col min="12291" max="12291" width="11.36328125" style="219" customWidth="1"/>
    <col min="12292" max="12292" width="15.6328125" style="219" customWidth="1"/>
    <col min="12293" max="12296" width="6.08984375" style="219" bestFit="1" customWidth="1"/>
    <col min="12297" max="12297" width="0" style="219" hidden="1" customWidth="1"/>
    <col min="12298" max="12298" width="13.1796875" style="219" bestFit="1" customWidth="1"/>
    <col min="12299" max="12322" width="0" style="219" hidden="1" customWidth="1"/>
    <col min="12323" max="12544" width="9.08984375" style="219"/>
    <col min="12545" max="12545" width="3.453125" style="219" bestFit="1" customWidth="1"/>
    <col min="12546" max="12546" width="30.453125" style="219" customWidth="1"/>
    <col min="12547" max="12547" width="11.36328125" style="219" customWidth="1"/>
    <col min="12548" max="12548" width="15.6328125" style="219" customWidth="1"/>
    <col min="12549" max="12552" width="6.08984375" style="219" bestFit="1" customWidth="1"/>
    <col min="12553" max="12553" width="0" style="219" hidden="1" customWidth="1"/>
    <col min="12554" max="12554" width="13.1796875" style="219" bestFit="1" customWidth="1"/>
    <col min="12555" max="12578" width="0" style="219" hidden="1" customWidth="1"/>
    <col min="12579" max="12800" width="9.08984375" style="219"/>
    <col min="12801" max="12801" width="3.453125" style="219" bestFit="1" customWidth="1"/>
    <col min="12802" max="12802" width="30.453125" style="219" customWidth="1"/>
    <col min="12803" max="12803" width="11.36328125" style="219" customWidth="1"/>
    <col min="12804" max="12804" width="15.6328125" style="219" customWidth="1"/>
    <col min="12805" max="12808" width="6.08984375" style="219" bestFit="1" customWidth="1"/>
    <col min="12809" max="12809" width="0" style="219" hidden="1" customWidth="1"/>
    <col min="12810" max="12810" width="13.1796875" style="219" bestFit="1" customWidth="1"/>
    <col min="12811" max="12834" width="0" style="219" hidden="1" customWidth="1"/>
    <col min="12835" max="13056" width="9.08984375" style="219"/>
    <col min="13057" max="13057" width="3.453125" style="219" bestFit="1" customWidth="1"/>
    <col min="13058" max="13058" width="30.453125" style="219" customWidth="1"/>
    <col min="13059" max="13059" width="11.36328125" style="219" customWidth="1"/>
    <col min="13060" max="13060" width="15.6328125" style="219" customWidth="1"/>
    <col min="13061" max="13064" width="6.08984375" style="219" bestFit="1" customWidth="1"/>
    <col min="13065" max="13065" width="0" style="219" hidden="1" customWidth="1"/>
    <col min="13066" max="13066" width="13.1796875" style="219" bestFit="1" customWidth="1"/>
    <col min="13067" max="13090" width="0" style="219" hidden="1" customWidth="1"/>
    <col min="13091" max="13312" width="9.08984375" style="219"/>
    <col min="13313" max="13313" width="3.453125" style="219" bestFit="1" customWidth="1"/>
    <col min="13314" max="13314" width="30.453125" style="219" customWidth="1"/>
    <col min="13315" max="13315" width="11.36328125" style="219" customWidth="1"/>
    <col min="13316" max="13316" width="15.6328125" style="219" customWidth="1"/>
    <col min="13317" max="13320" width="6.08984375" style="219" bestFit="1" customWidth="1"/>
    <col min="13321" max="13321" width="0" style="219" hidden="1" customWidth="1"/>
    <col min="13322" max="13322" width="13.1796875" style="219" bestFit="1" customWidth="1"/>
    <col min="13323" max="13346" width="0" style="219" hidden="1" customWidth="1"/>
    <col min="13347" max="13568" width="9.08984375" style="219"/>
    <col min="13569" max="13569" width="3.453125" style="219" bestFit="1" customWidth="1"/>
    <col min="13570" max="13570" width="30.453125" style="219" customWidth="1"/>
    <col min="13571" max="13571" width="11.36328125" style="219" customWidth="1"/>
    <col min="13572" max="13572" width="15.6328125" style="219" customWidth="1"/>
    <col min="13573" max="13576" width="6.08984375" style="219" bestFit="1" customWidth="1"/>
    <col min="13577" max="13577" width="0" style="219" hidden="1" customWidth="1"/>
    <col min="13578" max="13578" width="13.1796875" style="219" bestFit="1" customWidth="1"/>
    <col min="13579" max="13602" width="0" style="219" hidden="1" customWidth="1"/>
    <col min="13603" max="13824" width="9.08984375" style="219"/>
    <col min="13825" max="13825" width="3.453125" style="219" bestFit="1" customWidth="1"/>
    <col min="13826" max="13826" width="30.453125" style="219" customWidth="1"/>
    <col min="13827" max="13827" width="11.36328125" style="219" customWidth="1"/>
    <col min="13828" max="13828" width="15.6328125" style="219" customWidth="1"/>
    <col min="13829" max="13832" width="6.08984375" style="219" bestFit="1" customWidth="1"/>
    <col min="13833" max="13833" width="0" style="219" hidden="1" customWidth="1"/>
    <col min="13834" max="13834" width="13.1796875" style="219" bestFit="1" customWidth="1"/>
    <col min="13835" max="13858" width="0" style="219" hidden="1" customWidth="1"/>
    <col min="13859" max="14080" width="9.08984375" style="219"/>
    <col min="14081" max="14081" width="3.453125" style="219" bestFit="1" customWidth="1"/>
    <col min="14082" max="14082" width="30.453125" style="219" customWidth="1"/>
    <col min="14083" max="14083" width="11.36328125" style="219" customWidth="1"/>
    <col min="14084" max="14084" width="15.6328125" style="219" customWidth="1"/>
    <col min="14085" max="14088" width="6.08984375" style="219" bestFit="1" customWidth="1"/>
    <col min="14089" max="14089" width="0" style="219" hidden="1" customWidth="1"/>
    <col min="14090" max="14090" width="13.1796875" style="219" bestFit="1" customWidth="1"/>
    <col min="14091" max="14114" width="0" style="219" hidden="1" customWidth="1"/>
    <col min="14115" max="14336" width="9.08984375" style="219"/>
    <col min="14337" max="14337" width="3.453125" style="219" bestFit="1" customWidth="1"/>
    <col min="14338" max="14338" width="30.453125" style="219" customWidth="1"/>
    <col min="14339" max="14339" width="11.36328125" style="219" customWidth="1"/>
    <col min="14340" max="14340" width="15.6328125" style="219" customWidth="1"/>
    <col min="14341" max="14344" width="6.08984375" style="219" bestFit="1" customWidth="1"/>
    <col min="14345" max="14345" width="0" style="219" hidden="1" customWidth="1"/>
    <col min="14346" max="14346" width="13.1796875" style="219" bestFit="1" customWidth="1"/>
    <col min="14347" max="14370" width="0" style="219" hidden="1" customWidth="1"/>
    <col min="14371" max="14592" width="9.08984375" style="219"/>
    <col min="14593" max="14593" width="3.453125" style="219" bestFit="1" customWidth="1"/>
    <col min="14594" max="14594" width="30.453125" style="219" customWidth="1"/>
    <col min="14595" max="14595" width="11.36328125" style="219" customWidth="1"/>
    <col min="14596" max="14596" width="15.6328125" style="219" customWidth="1"/>
    <col min="14597" max="14600" width="6.08984375" style="219" bestFit="1" customWidth="1"/>
    <col min="14601" max="14601" width="0" style="219" hidden="1" customWidth="1"/>
    <col min="14602" max="14602" width="13.1796875" style="219" bestFit="1" customWidth="1"/>
    <col min="14603" max="14626" width="0" style="219" hidden="1" customWidth="1"/>
    <col min="14627" max="14848" width="9.08984375" style="219"/>
    <col min="14849" max="14849" width="3.453125" style="219" bestFit="1" customWidth="1"/>
    <col min="14850" max="14850" width="30.453125" style="219" customWidth="1"/>
    <col min="14851" max="14851" width="11.36328125" style="219" customWidth="1"/>
    <col min="14852" max="14852" width="15.6328125" style="219" customWidth="1"/>
    <col min="14853" max="14856" width="6.08984375" style="219" bestFit="1" customWidth="1"/>
    <col min="14857" max="14857" width="0" style="219" hidden="1" customWidth="1"/>
    <col min="14858" max="14858" width="13.1796875" style="219" bestFit="1" customWidth="1"/>
    <col min="14859" max="14882" width="0" style="219" hidden="1" customWidth="1"/>
    <col min="14883" max="15104" width="9.08984375" style="219"/>
    <col min="15105" max="15105" width="3.453125" style="219" bestFit="1" customWidth="1"/>
    <col min="15106" max="15106" width="30.453125" style="219" customWidth="1"/>
    <col min="15107" max="15107" width="11.36328125" style="219" customWidth="1"/>
    <col min="15108" max="15108" width="15.6328125" style="219" customWidth="1"/>
    <col min="15109" max="15112" width="6.08984375" style="219" bestFit="1" customWidth="1"/>
    <col min="15113" max="15113" width="0" style="219" hidden="1" customWidth="1"/>
    <col min="15114" max="15114" width="13.1796875" style="219" bestFit="1" customWidth="1"/>
    <col min="15115" max="15138" width="0" style="219" hidden="1" customWidth="1"/>
    <col min="15139" max="15360" width="9.08984375" style="219"/>
    <col min="15361" max="15361" width="3.453125" style="219" bestFit="1" customWidth="1"/>
    <col min="15362" max="15362" width="30.453125" style="219" customWidth="1"/>
    <col min="15363" max="15363" width="11.36328125" style="219" customWidth="1"/>
    <col min="15364" max="15364" width="15.6328125" style="219" customWidth="1"/>
    <col min="15365" max="15368" width="6.08984375" style="219" bestFit="1" customWidth="1"/>
    <col min="15369" max="15369" width="0" style="219" hidden="1" customWidth="1"/>
    <col min="15370" max="15370" width="13.1796875" style="219" bestFit="1" customWidth="1"/>
    <col min="15371" max="15394" width="0" style="219" hidden="1" customWidth="1"/>
    <col min="15395" max="15616" width="9.08984375" style="219"/>
    <col min="15617" max="15617" width="3.453125" style="219" bestFit="1" customWidth="1"/>
    <col min="15618" max="15618" width="30.453125" style="219" customWidth="1"/>
    <col min="15619" max="15619" width="11.36328125" style="219" customWidth="1"/>
    <col min="15620" max="15620" width="15.6328125" style="219" customWidth="1"/>
    <col min="15621" max="15624" width="6.08984375" style="219" bestFit="1" customWidth="1"/>
    <col min="15625" max="15625" width="0" style="219" hidden="1" customWidth="1"/>
    <col min="15626" max="15626" width="13.1796875" style="219" bestFit="1" customWidth="1"/>
    <col min="15627" max="15650" width="0" style="219" hidden="1" customWidth="1"/>
    <col min="15651" max="15872" width="9.08984375" style="219"/>
    <col min="15873" max="15873" width="3.453125" style="219" bestFit="1" customWidth="1"/>
    <col min="15874" max="15874" width="30.453125" style="219" customWidth="1"/>
    <col min="15875" max="15875" width="11.36328125" style="219" customWidth="1"/>
    <col min="15876" max="15876" width="15.6328125" style="219" customWidth="1"/>
    <col min="15877" max="15880" width="6.08984375" style="219" bestFit="1" customWidth="1"/>
    <col min="15881" max="15881" width="0" style="219" hidden="1" customWidth="1"/>
    <col min="15882" max="15882" width="13.1796875" style="219" bestFit="1" customWidth="1"/>
    <col min="15883" max="15906" width="0" style="219" hidden="1" customWidth="1"/>
    <col min="15907" max="16128" width="9.08984375" style="219"/>
    <col min="16129" max="16129" width="3.453125" style="219" bestFit="1" customWidth="1"/>
    <col min="16130" max="16130" width="30.453125" style="219" customWidth="1"/>
    <col min="16131" max="16131" width="11.36328125" style="219" customWidth="1"/>
    <col min="16132" max="16132" width="15.6328125" style="219" customWidth="1"/>
    <col min="16133" max="16136" width="6.08984375" style="219" bestFit="1" customWidth="1"/>
    <col min="16137" max="16137" width="0" style="219" hidden="1" customWidth="1"/>
    <col min="16138" max="16138" width="13.1796875" style="219" bestFit="1" customWidth="1"/>
    <col min="16139" max="16162" width="0" style="219" hidden="1" customWidth="1"/>
    <col min="16163" max="16384" width="9.08984375" style="219"/>
  </cols>
  <sheetData>
    <row r="1" spans="1:79" s="91" customFormat="1" ht="77" customHeight="1" x14ac:dyDescent="0.35">
      <c r="A1" s="69"/>
      <c r="B1" s="221"/>
      <c r="C1" s="2" t="s">
        <v>963</v>
      </c>
      <c r="D1" s="4" t="s">
        <v>964</v>
      </c>
      <c r="E1" s="4"/>
      <c r="F1" s="4"/>
      <c r="G1" s="222"/>
      <c r="H1" s="4" t="s">
        <v>6</v>
      </c>
      <c r="I1" s="4" t="s">
        <v>7</v>
      </c>
      <c r="J1" s="70" t="s">
        <v>8</v>
      </c>
      <c r="K1" s="223" t="s">
        <v>9</v>
      </c>
      <c r="L1" s="71"/>
      <c r="M1" s="72"/>
      <c r="N1" s="6"/>
      <c r="O1" s="9" t="s">
        <v>963</v>
      </c>
      <c r="P1" s="218" t="s">
        <v>964</v>
      </c>
      <c r="Q1" s="9"/>
      <c r="R1" s="9"/>
      <c r="S1" s="9"/>
      <c r="T1" s="9" t="s">
        <v>6</v>
      </c>
      <c r="U1" s="9" t="s">
        <v>7</v>
      </c>
      <c r="V1" s="9" t="s">
        <v>8</v>
      </c>
      <c r="W1" s="10"/>
      <c r="X1" s="11" t="s">
        <v>1133</v>
      </c>
      <c r="Y1" s="73"/>
      <c r="Z1" s="12"/>
      <c r="AA1" s="10" t="s">
        <v>963</v>
      </c>
      <c r="AB1" s="224" t="s">
        <v>964</v>
      </c>
      <c r="AC1" s="10"/>
      <c r="AD1" s="10"/>
      <c r="AE1" s="10"/>
      <c r="AF1" s="10" t="s">
        <v>6</v>
      </c>
      <c r="AG1" s="10" t="s">
        <v>7</v>
      </c>
      <c r="AH1" s="10" t="s">
        <v>8</v>
      </c>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row>
    <row r="2" spans="1:79" s="91" customFormat="1" ht="6" hidden="1" x14ac:dyDescent="0.35">
      <c r="A2" s="75"/>
      <c r="B2" s="15" t="s">
        <v>11</v>
      </c>
      <c r="C2" s="212">
        <f t="shared" ref="C2:C7" si="0">O2*(1+K2)</f>
        <v>0</v>
      </c>
      <c r="D2" s="212">
        <f t="shared" ref="D2:D7" si="1">P2*(1+K2)</f>
        <v>0</v>
      </c>
      <c r="E2" s="212">
        <f t="shared" ref="E2:E7" si="2">Q2*(1+K2)</f>
        <v>0</v>
      </c>
      <c r="F2" s="212">
        <f t="shared" ref="F2:F7" si="3">R2*(1+K2)</f>
        <v>0</v>
      </c>
      <c r="G2" s="212">
        <f t="shared" ref="G2:G7" si="4">S2*(1+K2)</f>
        <v>0</v>
      </c>
      <c r="H2" s="212">
        <f t="shared" ref="H2:H7" si="5">T2*(1+K2)</f>
        <v>0</v>
      </c>
      <c r="I2" s="212">
        <f t="shared" ref="I2:I7" si="6">U2*(1+K2)</f>
        <v>0</v>
      </c>
      <c r="J2" s="213">
        <f t="shared" ref="J2:J7" si="7">V2*(1+K2)</f>
        <v>0</v>
      </c>
      <c r="K2" s="143">
        <v>0</v>
      </c>
      <c r="L2" s="71"/>
      <c r="M2" s="72"/>
      <c r="N2" s="6" t="s">
        <v>11</v>
      </c>
      <c r="O2" s="18">
        <f t="shared" ref="O2:O7" si="8">AA2*(1+X2)</f>
        <v>0</v>
      </c>
      <c r="P2" s="18">
        <f t="shared" ref="P2:P7" si="9">AB2*(1+X2)</f>
        <v>0</v>
      </c>
      <c r="Q2" s="18">
        <f t="shared" ref="Q2:Q7" si="10">AC2*(1+X2)</f>
        <v>0</v>
      </c>
      <c r="R2" s="18">
        <f t="shared" ref="R2:R7" si="11">AD2*(1+X2)</f>
        <v>0</v>
      </c>
      <c r="S2" s="18">
        <f t="shared" ref="S2:S7" si="12">AE2*(1+X2)</f>
        <v>0</v>
      </c>
      <c r="T2" s="18">
        <f t="shared" ref="T2:T7" si="13">AF2*(1+X2)</f>
        <v>0</v>
      </c>
      <c r="U2" s="18">
        <f t="shared" ref="U2:U7" si="14">AG2*(1+X2)</f>
        <v>0</v>
      </c>
      <c r="V2" s="18">
        <f t="shared" ref="V2:V7" si="15">AH2*(1+X2)</f>
        <v>0</v>
      </c>
      <c r="W2" s="10"/>
      <c r="X2" s="11"/>
      <c r="Y2" s="73"/>
      <c r="Z2" s="12" t="s">
        <v>11</v>
      </c>
      <c r="AA2" s="206">
        <v>0</v>
      </c>
      <c r="AB2" s="206">
        <v>0</v>
      </c>
      <c r="AC2" s="206">
        <v>0</v>
      </c>
      <c r="AD2" s="206">
        <v>0</v>
      </c>
      <c r="AE2" s="206">
        <v>0</v>
      </c>
      <c r="AF2" s="206">
        <v>0</v>
      </c>
      <c r="AG2" s="206">
        <v>0</v>
      </c>
      <c r="AH2" s="206">
        <v>0</v>
      </c>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row>
    <row r="3" spans="1:79" s="91" customFormat="1" x14ac:dyDescent="0.35">
      <c r="A3" s="210" t="s">
        <v>249</v>
      </c>
      <c r="B3" s="77" t="s">
        <v>965</v>
      </c>
      <c r="C3" s="214">
        <f t="shared" si="0"/>
        <v>9.4815000000000005</v>
      </c>
      <c r="D3" s="214">
        <f t="shared" si="1"/>
        <v>0.55125000000000002</v>
      </c>
      <c r="E3" s="214">
        <f t="shared" si="2"/>
        <v>0</v>
      </c>
      <c r="F3" s="214">
        <f t="shared" si="3"/>
        <v>0</v>
      </c>
      <c r="G3" s="214">
        <f t="shared" si="4"/>
        <v>0</v>
      </c>
      <c r="H3" s="214">
        <f t="shared" si="5"/>
        <v>0</v>
      </c>
      <c r="I3" s="214">
        <f t="shared" si="6"/>
        <v>0</v>
      </c>
      <c r="J3" s="215">
        <f t="shared" si="7"/>
        <v>0</v>
      </c>
      <c r="K3" s="17">
        <v>0</v>
      </c>
      <c r="L3" s="71"/>
      <c r="M3" s="211" t="s">
        <v>249</v>
      </c>
      <c r="N3" s="6" t="s">
        <v>966</v>
      </c>
      <c r="O3" s="18">
        <f t="shared" si="8"/>
        <v>9.4815000000000005</v>
      </c>
      <c r="P3" s="18">
        <f t="shared" si="9"/>
        <v>0.55125000000000002</v>
      </c>
      <c r="Q3" s="18">
        <f t="shared" si="10"/>
        <v>0</v>
      </c>
      <c r="R3" s="18">
        <f t="shared" si="11"/>
        <v>0</v>
      </c>
      <c r="S3" s="18">
        <f t="shared" si="12"/>
        <v>0</v>
      </c>
      <c r="T3" s="18">
        <f t="shared" si="13"/>
        <v>0</v>
      </c>
      <c r="U3" s="18">
        <f t="shared" si="14"/>
        <v>0</v>
      </c>
      <c r="V3" s="18">
        <f t="shared" si="15"/>
        <v>0</v>
      </c>
      <c r="W3" s="10"/>
      <c r="X3" s="205">
        <v>0.05</v>
      </c>
      <c r="Y3" s="73" t="s">
        <v>249</v>
      </c>
      <c r="Z3" s="12" t="s">
        <v>966</v>
      </c>
      <c r="AA3" s="206">
        <v>9.0299999999999994</v>
      </c>
      <c r="AB3" s="206">
        <v>0.52500000000000002</v>
      </c>
      <c r="AC3" s="206">
        <v>0</v>
      </c>
      <c r="AD3" s="206">
        <v>0</v>
      </c>
      <c r="AE3" s="206">
        <v>0</v>
      </c>
      <c r="AF3" s="206">
        <v>0</v>
      </c>
      <c r="AG3" s="206">
        <v>0</v>
      </c>
      <c r="AH3" s="206">
        <v>0</v>
      </c>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row>
    <row r="4" spans="1:79" s="91" customFormat="1" x14ac:dyDescent="0.35">
      <c r="A4" s="79" t="s">
        <v>249</v>
      </c>
      <c r="B4" s="81" t="s">
        <v>967</v>
      </c>
      <c r="C4" s="214">
        <f t="shared" si="0"/>
        <v>9.4815000000000005</v>
      </c>
      <c r="D4" s="214">
        <f t="shared" si="1"/>
        <v>0.55125000000000002</v>
      </c>
      <c r="E4" s="214">
        <f t="shared" si="2"/>
        <v>0</v>
      </c>
      <c r="F4" s="214">
        <f t="shared" si="3"/>
        <v>0</v>
      </c>
      <c r="G4" s="214">
        <f t="shared" si="4"/>
        <v>0</v>
      </c>
      <c r="H4" s="214">
        <f t="shared" si="5"/>
        <v>0</v>
      </c>
      <c r="I4" s="214">
        <f t="shared" si="6"/>
        <v>0</v>
      </c>
      <c r="J4" s="215">
        <f t="shared" si="7"/>
        <v>0</v>
      </c>
      <c r="K4" s="17">
        <v>0</v>
      </c>
      <c r="L4" s="71"/>
      <c r="M4" s="80" t="s">
        <v>249</v>
      </c>
      <c r="N4" s="24" t="s">
        <v>968</v>
      </c>
      <c r="O4" s="18">
        <f t="shared" si="8"/>
        <v>9.4815000000000005</v>
      </c>
      <c r="P4" s="18">
        <f t="shared" si="9"/>
        <v>0.55125000000000002</v>
      </c>
      <c r="Q4" s="18">
        <f t="shared" si="10"/>
        <v>0</v>
      </c>
      <c r="R4" s="18">
        <f t="shared" si="11"/>
        <v>0</v>
      </c>
      <c r="S4" s="18">
        <f t="shared" si="12"/>
        <v>0</v>
      </c>
      <c r="T4" s="18">
        <f t="shared" si="13"/>
        <v>0</v>
      </c>
      <c r="U4" s="18">
        <f t="shared" si="14"/>
        <v>0</v>
      </c>
      <c r="V4" s="18">
        <f t="shared" si="15"/>
        <v>0</v>
      </c>
      <c r="W4" s="206"/>
      <c r="X4" s="205">
        <v>0.05</v>
      </c>
      <c r="Y4" s="73" t="s">
        <v>249</v>
      </c>
      <c r="Z4" s="25" t="s">
        <v>968</v>
      </c>
      <c r="AA4" s="206">
        <v>9.0299999999999994</v>
      </c>
      <c r="AB4" s="206">
        <v>0.52500000000000002</v>
      </c>
      <c r="AC4" s="206">
        <v>0</v>
      </c>
      <c r="AD4" s="206">
        <v>0</v>
      </c>
      <c r="AE4" s="206">
        <v>0</v>
      </c>
      <c r="AF4" s="206">
        <v>0</v>
      </c>
      <c r="AG4" s="206">
        <v>0</v>
      </c>
      <c r="AH4" s="206">
        <v>0</v>
      </c>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row>
    <row r="5" spans="1:79" s="91" customFormat="1" x14ac:dyDescent="0.35">
      <c r="A5" s="79" t="s">
        <v>249</v>
      </c>
      <c r="B5" s="81" t="s">
        <v>969</v>
      </c>
      <c r="C5" s="214">
        <f t="shared" si="0"/>
        <v>9.4815000000000005</v>
      </c>
      <c r="D5" s="214">
        <f t="shared" si="1"/>
        <v>0.55125000000000002</v>
      </c>
      <c r="E5" s="214">
        <f t="shared" si="2"/>
        <v>0</v>
      </c>
      <c r="F5" s="214">
        <f t="shared" si="3"/>
        <v>0</v>
      </c>
      <c r="G5" s="214">
        <f t="shared" si="4"/>
        <v>0</v>
      </c>
      <c r="H5" s="214">
        <f t="shared" si="5"/>
        <v>0</v>
      </c>
      <c r="I5" s="214">
        <f t="shared" si="6"/>
        <v>0</v>
      </c>
      <c r="J5" s="215">
        <f t="shared" si="7"/>
        <v>0</v>
      </c>
      <c r="K5" s="17">
        <v>0</v>
      </c>
      <c r="L5" s="71"/>
      <c r="M5" s="80" t="s">
        <v>249</v>
      </c>
      <c r="N5" s="24" t="s">
        <v>969</v>
      </c>
      <c r="O5" s="18">
        <f t="shared" si="8"/>
        <v>9.4815000000000005</v>
      </c>
      <c r="P5" s="18">
        <f t="shared" si="9"/>
        <v>0.55125000000000002</v>
      </c>
      <c r="Q5" s="18">
        <f t="shared" si="10"/>
        <v>0</v>
      </c>
      <c r="R5" s="18">
        <f t="shared" si="11"/>
        <v>0</v>
      </c>
      <c r="S5" s="18">
        <f t="shared" si="12"/>
        <v>0</v>
      </c>
      <c r="T5" s="18">
        <f t="shared" si="13"/>
        <v>0</v>
      </c>
      <c r="U5" s="18">
        <f t="shared" si="14"/>
        <v>0</v>
      </c>
      <c r="V5" s="18">
        <f t="shared" si="15"/>
        <v>0</v>
      </c>
      <c r="W5" s="206"/>
      <c r="X5" s="205">
        <v>0.05</v>
      </c>
      <c r="Y5" s="73" t="s">
        <v>249</v>
      </c>
      <c r="Z5" s="25" t="s">
        <v>969</v>
      </c>
      <c r="AA5" s="206">
        <v>9.0299999999999994</v>
      </c>
      <c r="AB5" s="206">
        <v>0.52500000000000002</v>
      </c>
      <c r="AC5" s="206">
        <v>0</v>
      </c>
      <c r="AD5" s="206">
        <v>0</v>
      </c>
      <c r="AE5" s="206">
        <v>0</v>
      </c>
      <c r="AF5" s="206">
        <v>0</v>
      </c>
      <c r="AG5" s="206">
        <v>0</v>
      </c>
      <c r="AH5" s="206">
        <v>0</v>
      </c>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row>
    <row r="6" spans="1:79" s="91" customFormat="1" x14ac:dyDescent="0.35">
      <c r="A6" s="79" t="s">
        <v>249</v>
      </c>
      <c r="B6" s="23" t="s">
        <v>970</v>
      </c>
      <c r="C6" s="214">
        <f t="shared" si="0"/>
        <v>35.423325000000006</v>
      </c>
      <c r="D6" s="214">
        <f t="shared" si="1"/>
        <v>0.63944999999999996</v>
      </c>
      <c r="E6" s="214">
        <f t="shared" si="2"/>
        <v>0</v>
      </c>
      <c r="F6" s="214">
        <f t="shared" si="3"/>
        <v>0</v>
      </c>
      <c r="G6" s="214">
        <f t="shared" si="4"/>
        <v>0</v>
      </c>
      <c r="H6" s="214">
        <f t="shared" si="5"/>
        <v>0</v>
      </c>
      <c r="I6" s="214">
        <f t="shared" si="6"/>
        <v>0</v>
      </c>
      <c r="J6" s="215">
        <f t="shared" si="7"/>
        <v>0</v>
      </c>
      <c r="K6" s="17">
        <v>0</v>
      </c>
      <c r="L6" s="71"/>
      <c r="M6" s="80" t="s">
        <v>249</v>
      </c>
      <c r="N6" s="24" t="s">
        <v>971</v>
      </c>
      <c r="O6" s="18">
        <f t="shared" si="8"/>
        <v>35.423325000000006</v>
      </c>
      <c r="P6" s="18">
        <f t="shared" si="9"/>
        <v>0.63944999999999996</v>
      </c>
      <c r="Q6" s="18">
        <f t="shared" si="10"/>
        <v>0</v>
      </c>
      <c r="R6" s="18">
        <f t="shared" si="11"/>
        <v>0</v>
      </c>
      <c r="S6" s="18">
        <f t="shared" si="12"/>
        <v>0</v>
      </c>
      <c r="T6" s="18">
        <f t="shared" si="13"/>
        <v>0</v>
      </c>
      <c r="U6" s="18">
        <f t="shared" si="14"/>
        <v>0</v>
      </c>
      <c r="V6" s="18">
        <f t="shared" si="15"/>
        <v>0</v>
      </c>
      <c r="W6" s="206"/>
      <c r="X6" s="205">
        <v>0.05</v>
      </c>
      <c r="Y6" s="73" t="s">
        <v>249</v>
      </c>
      <c r="Z6" s="25" t="s">
        <v>971</v>
      </c>
      <c r="AA6" s="206">
        <v>33.736500000000007</v>
      </c>
      <c r="AB6" s="206">
        <v>0.60899999999999999</v>
      </c>
      <c r="AC6" s="206">
        <v>0</v>
      </c>
      <c r="AD6" s="206">
        <v>0</v>
      </c>
      <c r="AE6" s="206">
        <v>0</v>
      </c>
      <c r="AF6" s="206">
        <v>0</v>
      </c>
      <c r="AG6" s="206">
        <v>0</v>
      </c>
      <c r="AH6" s="206">
        <v>0</v>
      </c>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row>
    <row r="7" spans="1:79" s="91" customFormat="1" x14ac:dyDescent="0.35">
      <c r="A7" s="88" t="s">
        <v>249</v>
      </c>
      <c r="B7" s="28" t="s">
        <v>972</v>
      </c>
      <c r="C7" s="216">
        <f t="shared" si="0"/>
        <v>49.270725000000006</v>
      </c>
      <c r="D7" s="216">
        <f t="shared" si="1"/>
        <v>1.7199000000000002</v>
      </c>
      <c r="E7" s="216">
        <f t="shared" si="2"/>
        <v>0</v>
      </c>
      <c r="F7" s="216">
        <f t="shared" si="3"/>
        <v>0</v>
      </c>
      <c r="G7" s="216">
        <f t="shared" si="4"/>
        <v>0</v>
      </c>
      <c r="H7" s="216">
        <f t="shared" si="5"/>
        <v>0</v>
      </c>
      <c r="I7" s="216">
        <f t="shared" si="6"/>
        <v>0</v>
      </c>
      <c r="J7" s="217">
        <f t="shared" si="7"/>
        <v>0</v>
      </c>
      <c r="K7" s="30">
        <v>0</v>
      </c>
      <c r="L7" s="71"/>
      <c r="M7" s="80" t="s">
        <v>249</v>
      </c>
      <c r="N7" s="24" t="s">
        <v>973</v>
      </c>
      <c r="O7" s="18">
        <f t="shared" si="8"/>
        <v>49.270725000000006</v>
      </c>
      <c r="P7" s="18">
        <f t="shared" si="9"/>
        <v>1.7199000000000002</v>
      </c>
      <c r="Q7" s="18">
        <f t="shared" si="10"/>
        <v>0</v>
      </c>
      <c r="R7" s="18">
        <f t="shared" si="11"/>
        <v>0</v>
      </c>
      <c r="S7" s="18">
        <f t="shared" si="12"/>
        <v>0</v>
      </c>
      <c r="T7" s="18">
        <f t="shared" si="13"/>
        <v>0</v>
      </c>
      <c r="U7" s="18">
        <f t="shared" si="14"/>
        <v>0</v>
      </c>
      <c r="V7" s="18">
        <f t="shared" si="15"/>
        <v>0</v>
      </c>
      <c r="W7" s="206"/>
      <c r="X7" s="205">
        <v>0.05</v>
      </c>
      <c r="Y7" s="73" t="s">
        <v>249</v>
      </c>
      <c r="Z7" s="25" t="s">
        <v>973</v>
      </c>
      <c r="AA7" s="206">
        <v>46.924500000000002</v>
      </c>
      <c r="AB7" s="206">
        <v>1.6380000000000001</v>
      </c>
      <c r="AC7" s="206">
        <v>0</v>
      </c>
      <c r="AD7" s="206">
        <v>0</v>
      </c>
      <c r="AE7" s="206">
        <v>0</v>
      </c>
      <c r="AF7" s="206">
        <v>0</v>
      </c>
      <c r="AG7" s="206">
        <v>0</v>
      </c>
      <c r="AH7" s="206">
        <v>0</v>
      </c>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row>
    <row r="8" spans="1:79" x14ac:dyDescent="0.35">
      <c r="A8" s="220"/>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row>
    <row r="9" spans="1:79" x14ac:dyDescent="0.35">
      <c r="A9" s="220"/>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row>
    <row r="10" spans="1:79" x14ac:dyDescent="0.35">
      <c r="A10" s="220"/>
      <c r="B10" s="220"/>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row>
    <row r="11" spans="1:79" x14ac:dyDescent="0.35">
      <c r="A11" s="220"/>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row>
    <row r="12" spans="1:79" x14ac:dyDescent="0.35">
      <c r="A12" s="220"/>
      <c r="B12" s="220"/>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row>
    <row r="13" spans="1:79" x14ac:dyDescent="0.35">
      <c r="A13" s="220"/>
      <c r="B13" s="220"/>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row>
    <row r="14" spans="1:79" x14ac:dyDescent="0.35">
      <c r="A14" s="220"/>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row>
    <row r="15" spans="1:79" x14ac:dyDescent="0.35">
      <c r="A15" s="220"/>
      <c r="B15" s="220"/>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row>
    <row r="16" spans="1:79" x14ac:dyDescent="0.35">
      <c r="A16" s="220"/>
      <c r="B16" s="220"/>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row>
    <row r="17" spans="1:34" x14ac:dyDescent="0.35">
      <c r="A17" s="220"/>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row>
    <row r="18" spans="1:34" x14ac:dyDescent="0.35">
      <c r="A18" s="220"/>
      <c r="B18" s="220"/>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row>
    <row r="19" spans="1:34" x14ac:dyDescent="0.35">
      <c r="A19" s="220"/>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row>
    <row r="20" spans="1:34" x14ac:dyDescent="0.35">
      <c r="A20" s="220"/>
      <c r="B20" s="220"/>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row>
    <row r="21" spans="1:34" x14ac:dyDescent="0.35">
      <c r="A21" s="220"/>
      <c r="B21" s="220"/>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row>
    <row r="22" spans="1:34" x14ac:dyDescent="0.35">
      <c r="A22" s="220"/>
      <c r="B22" s="220"/>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row>
    <row r="23" spans="1:34" x14ac:dyDescent="0.35">
      <c r="A23" s="220"/>
      <c r="B23" s="220"/>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row>
    <row r="24" spans="1:34" x14ac:dyDescent="0.35">
      <c r="A24" s="220"/>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row>
    <row r="25" spans="1:34" x14ac:dyDescent="0.35">
      <c r="A25" s="220"/>
      <c r="B25" s="220"/>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row>
    <row r="26" spans="1:34" x14ac:dyDescent="0.35">
      <c r="A26" s="220"/>
      <c r="B26" s="220"/>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row>
    <row r="27" spans="1:34" x14ac:dyDescent="0.35">
      <c r="A27" s="220"/>
      <c r="B27" s="220"/>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row>
    <row r="28" spans="1:34" x14ac:dyDescent="0.35">
      <c r="A28" s="220"/>
      <c r="B28" s="220"/>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row>
    <row r="29" spans="1:34" x14ac:dyDescent="0.35">
      <c r="A29" s="220"/>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row>
    <row r="30" spans="1:34" x14ac:dyDescent="0.35">
      <c r="A30" s="220"/>
      <c r="B30" s="220"/>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row>
    <row r="31" spans="1:34" x14ac:dyDescent="0.35">
      <c r="A31" s="220"/>
      <c r="B31" s="220"/>
      <c r="C31" s="220"/>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row>
    <row r="32" spans="1:34" x14ac:dyDescent="0.35">
      <c r="A32" s="220"/>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row>
    <row r="33" spans="1:34" x14ac:dyDescent="0.35">
      <c r="A33" s="220"/>
      <c r="B33" s="220"/>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row>
    <row r="34" spans="1:34" x14ac:dyDescent="0.35">
      <c r="A34" s="220"/>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row>
    <row r="35" spans="1:34" x14ac:dyDescent="0.35">
      <c r="A35" s="220"/>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row>
    <row r="36" spans="1:34" x14ac:dyDescent="0.35">
      <c r="A36" s="220"/>
      <c r="B36" s="220"/>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row>
    <row r="37" spans="1:34" x14ac:dyDescent="0.35">
      <c r="A37" s="220"/>
      <c r="B37" s="220"/>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row>
    <row r="38" spans="1:34" x14ac:dyDescent="0.35">
      <c r="A38" s="220"/>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row>
    <row r="39" spans="1:34" x14ac:dyDescent="0.35">
      <c r="A39" s="220"/>
      <c r="B39" s="220"/>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row>
    <row r="40" spans="1:34" x14ac:dyDescent="0.35">
      <c r="A40" s="220"/>
      <c r="B40" s="220"/>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row>
    <row r="41" spans="1:34" x14ac:dyDescent="0.35">
      <c r="A41" s="220"/>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row>
    <row r="42" spans="1:34" x14ac:dyDescent="0.35">
      <c r="A42" s="220"/>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row>
    <row r="43" spans="1:34" x14ac:dyDescent="0.35">
      <c r="A43" s="220"/>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row>
    <row r="44" spans="1:34" x14ac:dyDescent="0.35">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row>
    <row r="45" spans="1:34" x14ac:dyDescent="0.35">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row>
    <row r="46" spans="1:34" x14ac:dyDescent="0.3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row>
    <row r="47" spans="1:34" x14ac:dyDescent="0.35">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row>
    <row r="48" spans="1:34" x14ac:dyDescent="0.35">
      <c r="A48" s="220"/>
      <c r="B48" s="220"/>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row>
    <row r="49" spans="1:34" x14ac:dyDescent="0.35">
      <c r="A49" s="220"/>
      <c r="B49" s="220"/>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row>
    <row r="50" spans="1:34" x14ac:dyDescent="0.35">
      <c r="A50" s="220"/>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row>
    <row r="51" spans="1:34" x14ac:dyDescent="0.35">
      <c r="A51" s="220"/>
      <c r="B51" s="220"/>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row>
    <row r="52" spans="1:34" x14ac:dyDescent="0.35">
      <c r="A52" s="220"/>
      <c r="B52" s="220"/>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row>
    <row r="53" spans="1:34" x14ac:dyDescent="0.35">
      <c r="A53" s="220"/>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row>
    <row r="54" spans="1:34" x14ac:dyDescent="0.35">
      <c r="A54" s="220"/>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row>
    <row r="55" spans="1:34" x14ac:dyDescent="0.35">
      <c r="A55" s="220"/>
      <c r="B55" s="220"/>
      <c r="C55" s="220"/>
      <c r="D55" s="220"/>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row>
    <row r="56" spans="1:34" x14ac:dyDescent="0.35">
      <c r="A56" s="220"/>
      <c r="B56" s="220"/>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row>
    <row r="57" spans="1:34" x14ac:dyDescent="0.35">
      <c r="A57" s="220"/>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row>
    <row r="58" spans="1:34" x14ac:dyDescent="0.35">
      <c r="A58" s="220"/>
      <c r="B58" s="220"/>
      <c r="C58" s="220"/>
      <c r="D58" s="220"/>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row>
    <row r="59" spans="1:34" x14ac:dyDescent="0.35">
      <c r="A59" s="220"/>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row>
    <row r="60" spans="1:34" x14ac:dyDescent="0.35">
      <c r="A60" s="220"/>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row>
    <row r="61" spans="1:34" x14ac:dyDescent="0.35">
      <c r="A61" s="220"/>
      <c r="B61" s="220"/>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row>
    <row r="62" spans="1:34" x14ac:dyDescent="0.35">
      <c r="A62" s="220"/>
      <c r="B62" s="220"/>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row>
    <row r="63" spans="1:34" x14ac:dyDescent="0.35">
      <c r="A63" s="220"/>
      <c r="B63" s="220"/>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row>
    <row r="64" spans="1:34" x14ac:dyDescent="0.35">
      <c r="A64" s="220"/>
      <c r="B64" s="220"/>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row>
    <row r="65" spans="1:34" x14ac:dyDescent="0.35">
      <c r="A65" s="220"/>
      <c r="B65" s="22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row>
    <row r="66" spans="1:34" x14ac:dyDescent="0.35">
      <c r="A66" s="220"/>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row>
    <row r="67" spans="1:34" x14ac:dyDescent="0.35">
      <c r="A67" s="220"/>
      <c r="B67" s="220"/>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row>
    <row r="68" spans="1:34" x14ac:dyDescent="0.35">
      <c r="A68" s="220"/>
      <c r="B68" s="220"/>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row>
    <row r="69" spans="1:34" x14ac:dyDescent="0.35">
      <c r="A69" s="220"/>
      <c r="B69" s="220"/>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row>
    <row r="70" spans="1:34" x14ac:dyDescent="0.35">
      <c r="A70" s="220"/>
      <c r="B70" s="220"/>
      <c r="C70" s="220"/>
      <c r="D70" s="220"/>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row>
    <row r="71" spans="1:34" x14ac:dyDescent="0.35">
      <c r="A71" s="220"/>
      <c r="B71" s="220"/>
      <c r="C71" s="220"/>
      <c r="D71" s="220"/>
      <c r="E71" s="220"/>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0"/>
      <c r="AF71" s="220"/>
      <c r="AG71" s="220"/>
      <c r="AH71" s="220"/>
    </row>
    <row r="72" spans="1:34" x14ac:dyDescent="0.35">
      <c r="A72" s="220"/>
      <c r="B72" s="220"/>
      <c r="C72" s="220"/>
      <c r="D72" s="220"/>
      <c r="E72" s="220"/>
      <c r="F72" s="220"/>
      <c r="G72" s="220"/>
      <c r="H72" s="220"/>
      <c r="I72" s="220"/>
      <c r="J72" s="220"/>
      <c r="K72" s="220"/>
      <c r="L72" s="220"/>
      <c r="M72" s="220"/>
      <c r="N72" s="220"/>
      <c r="O72" s="220"/>
      <c r="P72" s="220"/>
      <c r="Q72" s="220"/>
      <c r="R72" s="220"/>
      <c r="S72" s="220"/>
      <c r="T72" s="220"/>
      <c r="U72" s="220"/>
      <c r="V72" s="220"/>
      <c r="W72" s="220"/>
      <c r="X72" s="220"/>
      <c r="Y72" s="220"/>
      <c r="Z72" s="220"/>
      <c r="AA72" s="220"/>
      <c r="AB72" s="220"/>
      <c r="AC72" s="220"/>
      <c r="AD72" s="220"/>
      <c r="AE72" s="220"/>
      <c r="AF72" s="220"/>
      <c r="AG72" s="220"/>
      <c r="AH72" s="220"/>
    </row>
    <row r="73" spans="1:34" x14ac:dyDescent="0.35">
      <c r="A73" s="220"/>
      <c r="B73" s="220"/>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row>
    <row r="74" spans="1:34" x14ac:dyDescent="0.35">
      <c r="A74" s="220"/>
      <c r="B74" s="220"/>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c r="AD74" s="220"/>
      <c r="AE74" s="220"/>
      <c r="AF74" s="220"/>
      <c r="AG74" s="220"/>
      <c r="AH74" s="220"/>
    </row>
    <row r="75" spans="1:34" x14ac:dyDescent="0.35">
      <c r="A75" s="220"/>
      <c r="B75" s="220"/>
      <c r="C75" s="220"/>
      <c r="D75" s="220"/>
      <c r="E75" s="220"/>
      <c r="F75" s="220"/>
      <c r="G75" s="220"/>
      <c r="H75" s="220"/>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row>
    <row r="76" spans="1:34" x14ac:dyDescent="0.35">
      <c r="A76" s="220"/>
      <c r="B76" s="220"/>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row>
    <row r="77" spans="1:34" x14ac:dyDescent="0.35">
      <c r="A77" s="220"/>
      <c r="B77" s="220"/>
      <c r="C77" s="220"/>
      <c r="D77" s="220"/>
      <c r="E77" s="220"/>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row>
    <row r="78" spans="1:34" x14ac:dyDescent="0.35">
      <c r="A78" s="220"/>
      <c r="B78" s="220"/>
      <c r="C78" s="220"/>
      <c r="D78" s="220"/>
      <c r="E78" s="220"/>
      <c r="F78" s="220"/>
      <c r="G78" s="220"/>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0"/>
      <c r="AF78" s="220"/>
      <c r="AG78" s="220"/>
      <c r="AH78" s="220"/>
    </row>
    <row r="79" spans="1:34" x14ac:dyDescent="0.35">
      <c r="A79" s="220"/>
      <c r="B79" s="220"/>
      <c r="C79" s="220"/>
      <c r="D79" s="220"/>
      <c r="E79" s="220"/>
      <c r="F79" s="220"/>
      <c r="G79" s="220"/>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row>
    <row r="80" spans="1:34" x14ac:dyDescent="0.35">
      <c r="A80" s="220"/>
      <c r="B80" s="220"/>
      <c r="C80" s="220"/>
      <c r="D80" s="220"/>
      <c r="E80" s="220"/>
      <c r="F80" s="220"/>
      <c r="G80" s="220"/>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0"/>
    </row>
    <row r="81" spans="1:34" x14ac:dyDescent="0.35">
      <c r="A81" s="220"/>
      <c r="B81" s="220"/>
      <c r="C81" s="220"/>
      <c r="D81" s="220"/>
      <c r="E81" s="220"/>
      <c r="F81" s="220"/>
      <c r="G81" s="220"/>
      <c r="H81" s="220"/>
      <c r="I81" s="220"/>
      <c r="J81" s="220"/>
      <c r="K81" s="220"/>
      <c r="L81" s="220"/>
      <c r="M81" s="220"/>
      <c r="N81" s="220"/>
      <c r="O81" s="220"/>
      <c r="P81" s="220"/>
      <c r="Q81" s="220"/>
      <c r="R81" s="220"/>
      <c r="S81" s="220"/>
      <c r="T81" s="220"/>
      <c r="U81" s="220"/>
      <c r="V81" s="220"/>
      <c r="W81" s="220"/>
      <c r="X81" s="220"/>
      <c r="Y81" s="220"/>
      <c r="Z81" s="220"/>
      <c r="AA81" s="220"/>
      <c r="AB81" s="220"/>
      <c r="AC81" s="220"/>
      <c r="AD81" s="220"/>
      <c r="AE81" s="220"/>
      <c r="AF81" s="220"/>
      <c r="AG81" s="220"/>
      <c r="AH81" s="220"/>
    </row>
    <row r="82" spans="1:34" x14ac:dyDescent="0.35">
      <c r="A82" s="220"/>
      <c r="B82" s="220"/>
      <c r="C82" s="220"/>
      <c r="D82" s="220"/>
      <c r="E82" s="220"/>
      <c r="F82" s="220"/>
      <c r="G82" s="220"/>
      <c r="H82" s="220"/>
      <c r="I82" s="220"/>
      <c r="J82" s="220"/>
      <c r="K82" s="220"/>
      <c r="L82" s="220"/>
      <c r="M82" s="220"/>
      <c r="N82" s="220"/>
      <c r="O82" s="220"/>
      <c r="P82" s="220"/>
      <c r="Q82" s="220"/>
      <c r="R82" s="220"/>
      <c r="S82" s="220"/>
      <c r="T82" s="220"/>
      <c r="U82" s="220"/>
      <c r="V82" s="220"/>
      <c r="W82" s="220"/>
      <c r="X82" s="220"/>
      <c r="Y82" s="220"/>
      <c r="Z82" s="220"/>
      <c r="AA82" s="220"/>
      <c r="AB82" s="220"/>
      <c r="AC82" s="220"/>
      <c r="AD82" s="220"/>
      <c r="AE82" s="220"/>
      <c r="AF82" s="220"/>
      <c r="AG82" s="220"/>
      <c r="AH82" s="220"/>
    </row>
    <row r="83" spans="1:34" x14ac:dyDescent="0.35">
      <c r="A83" s="220"/>
      <c r="B83" s="220"/>
      <c r="C83" s="220"/>
      <c r="D83" s="220"/>
      <c r="E83" s="220"/>
      <c r="F83" s="220"/>
      <c r="G83" s="220"/>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row>
    <row r="84" spans="1:34" x14ac:dyDescent="0.35">
      <c r="A84" s="220"/>
      <c r="B84" s="220"/>
      <c r="C84" s="220"/>
      <c r="D84" s="220"/>
      <c r="E84" s="220"/>
      <c r="F84" s="220"/>
      <c r="G84" s="220"/>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row>
    <row r="85" spans="1:34" x14ac:dyDescent="0.35">
      <c r="A85" s="220"/>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c r="Z85" s="220"/>
      <c r="AA85" s="220"/>
      <c r="AB85" s="220"/>
      <c r="AC85" s="220"/>
      <c r="AD85" s="220"/>
      <c r="AE85" s="220"/>
      <c r="AF85" s="220"/>
      <c r="AG85" s="220"/>
      <c r="AH85" s="220"/>
    </row>
    <row r="86" spans="1:34" x14ac:dyDescent="0.35">
      <c r="A86" s="220"/>
      <c r="B86" s="220"/>
      <c r="C86" s="220"/>
      <c r="D86" s="220"/>
      <c r="E86" s="220"/>
      <c r="F86" s="220"/>
      <c r="G86" s="220"/>
      <c r="H86" s="220"/>
      <c r="I86" s="220"/>
      <c r="J86" s="220"/>
      <c r="K86" s="220"/>
      <c r="L86" s="220"/>
      <c r="M86" s="220"/>
      <c r="N86" s="220"/>
      <c r="O86" s="220"/>
      <c r="P86" s="220"/>
      <c r="Q86" s="220"/>
      <c r="R86" s="220"/>
      <c r="S86" s="220"/>
      <c r="T86" s="220"/>
      <c r="U86" s="220"/>
      <c r="V86" s="220"/>
      <c r="W86" s="220"/>
      <c r="X86" s="220"/>
      <c r="Y86" s="220"/>
      <c r="Z86" s="220"/>
      <c r="AA86" s="220"/>
      <c r="AB86" s="220"/>
      <c r="AC86" s="220"/>
      <c r="AD86" s="220"/>
      <c r="AE86" s="220"/>
      <c r="AF86" s="220"/>
      <c r="AG86" s="220"/>
      <c r="AH86" s="220"/>
    </row>
    <row r="87" spans="1:34" x14ac:dyDescent="0.35">
      <c r="A87" s="220"/>
      <c r="B87" s="220"/>
      <c r="C87" s="220"/>
      <c r="D87" s="220"/>
      <c r="E87" s="220"/>
      <c r="F87" s="220"/>
      <c r="G87" s="220"/>
      <c r="H87" s="220"/>
      <c r="I87" s="220"/>
      <c r="J87" s="220"/>
      <c r="K87" s="220"/>
      <c r="L87" s="220"/>
      <c r="M87" s="220"/>
      <c r="N87" s="220"/>
      <c r="O87" s="220"/>
      <c r="P87" s="220"/>
      <c r="Q87" s="220"/>
      <c r="R87" s="220"/>
      <c r="S87" s="220"/>
      <c r="T87" s="220"/>
      <c r="U87" s="220"/>
      <c r="V87" s="220"/>
      <c r="W87" s="220"/>
      <c r="X87" s="220"/>
      <c r="Y87" s="220"/>
      <c r="Z87" s="220"/>
      <c r="AA87" s="220"/>
      <c r="AB87" s="220"/>
      <c r="AC87" s="220"/>
      <c r="AD87" s="220"/>
      <c r="AE87" s="220"/>
      <c r="AF87" s="220"/>
      <c r="AG87" s="220"/>
      <c r="AH87" s="220"/>
    </row>
    <row r="88" spans="1:34" x14ac:dyDescent="0.35">
      <c r="A88" s="220"/>
      <c r="B88" s="220"/>
      <c r="C88" s="220"/>
      <c r="D88" s="220"/>
      <c r="E88" s="220"/>
      <c r="F88" s="220"/>
      <c r="G88" s="220"/>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row>
    <row r="89" spans="1:34" x14ac:dyDescent="0.35">
      <c r="A89" s="220"/>
      <c r="B89" s="220"/>
      <c r="C89" s="220"/>
      <c r="D89" s="220"/>
      <c r="E89" s="220"/>
      <c r="F89" s="220"/>
      <c r="G89" s="220"/>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0"/>
    </row>
    <row r="90" spans="1:34" x14ac:dyDescent="0.35">
      <c r="A90" s="220"/>
      <c r="B90" s="220"/>
      <c r="C90" s="220"/>
      <c r="D90" s="220"/>
      <c r="E90" s="220"/>
      <c r="F90" s="220"/>
      <c r="G90" s="220"/>
      <c r="H90" s="220"/>
      <c r="I90" s="220"/>
      <c r="J90" s="220"/>
      <c r="K90" s="220"/>
      <c r="L90" s="220"/>
      <c r="M90" s="220"/>
      <c r="N90" s="220"/>
      <c r="O90" s="220"/>
      <c r="P90" s="220"/>
      <c r="Q90" s="220"/>
      <c r="R90" s="220"/>
      <c r="S90" s="220"/>
      <c r="T90" s="220"/>
      <c r="U90" s="220"/>
      <c r="V90" s="220"/>
      <c r="W90" s="220"/>
      <c r="X90" s="220"/>
      <c r="Y90" s="220"/>
      <c r="Z90" s="220"/>
      <c r="AA90" s="220"/>
      <c r="AB90" s="220"/>
      <c r="AC90" s="220"/>
      <c r="AD90" s="220"/>
      <c r="AE90" s="220"/>
      <c r="AF90" s="220"/>
      <c r="AG90" s="220"/>
      <c r="AH90" s="220"/>
    </row>
    <row r="91" spans="1:34" x14ac:dyDescent="0.35">
      <c r="A91" s="220"/>
      <c r="B91" s="220"/>
      <c r="C91" s="220"/>
      <c r="D91" s="220"/>
      <c r="E91" s="220"/>
      <c r="F91" s="220"/>
      <c r="G91" s="220"/>
      <c r="H91" s="220"/>
      <c r="I91" s="220"/>
      <c r="J91" s="220"/>
      <c r="K91" s="220"/>
      <c r="L91" s="220"/>
      <c r="M91" s="220"/>
      <c r="N91" s="220"/>
      <c r="O91" s="220"/>
      <c r="P91" s="220"/>
      <c r="Q91" s="220"/>
      <c r="R91" s="220"/>
      <c r="S91" s="220"/>
      <c r="T91" s="220"/>
      <c r="U91" s="220"/>
      <c r="V91" s="220"/>
      <c r="W91" s="220"/>
      <c r="X91" s="220"/>
      <c r="Y91" s="220"/>
      <c r="Z91" s="220"/>
      <c r="AA91" s="220"/>
      <c r="AB91" s="220"/>
      <c r="AC91" s="220"/>
      <c r="AD91" s="220"/>
      <c r="AE91" s="220"/>
      <c r="AF91" s="220"/>
      <c r="AG91" s="220"/>
      <c r="AH91" s="220"/>
    </row>
    <row r="92" spans="1:34" x14ac:dyDescent="0.35">
      <c r="A92" s="220"/>
      <c r="B92" s="220"/>
      <c r="C92" s="220"/>
      <c r="D92" s="220"/>
      <c r="E92" s="220"/>
      <c r="F92" s="220"/>
      <c r="G92" s="220"/>
      <c r="H92" s="220"/>
      <c r="I92" s="220"/>
      <c r="J92" s="220"/>
      <c r="K92" s="220"/>
      <c r="L92" s="220"/>
      <c r="M92" s="220"/>
      <c r="N92" s="220"/>
      <c r="O92" s="220"/>
      <c r="P92" s="220"/>
      <c r="Q92" s="220"/>
      <c r="R92" s="220"/>
      <c r="S92" s="220"/>
      <c r="T92" s="220"/>
      <c r="U92" s="220"/>
      <c r="V92" s="220"/>
      <c r="W92" s="220"/>
      <c r="X92" s="220"/>
      <c r="Y92" s="220"/>
      <c r="Z92" s="220"/>
      <c r="AA92" s="220"/>
      <c r="AB92" s="220"/>
      <c r="AC92" s="220"/>
      <c r="AD92" s="220"/>
      <c r="AE92" s="220"/>
      <c r="AF92" s="220"/>
      <c r="AG92" s="220"/>
      <c r="AH92" s="220"/>
    </row>
    <row r="93" spans="1:34" x14ac:dyDescent="0.35">
      <c r="A93" s="220"/>
      <c r="B93" s="220"/>
      <c r="C93" s="220"/>
      <c r="D93" s="220"/>
      <c r="E93" s="220"/>
      <c r="F93" s="220"/>
      <c r="G93" s="220"/>
      <c r="H93" s="220"/>
      <c r="I93" s="220"/>
      <c r="J93" s="220"/>
      <c r="K93" s="220"/>
      <c r="L93" s="220"/>
      <c r="M93" s="220"/>
      <c r="N93" s="220"/>
      <c r="O93" s="220"/>
      <c r="P93" s="220"/>
      <c r="Q93" s="220"/>
      <c r="R93" s="220"/>
      <c r="S93" s="220"/>
      <c r="T93" s="220"/>
      <c r="U93" s="220"/>
      <c r="V93" s="220"/>
      <c r="W93" s="220"/>
      <c r="X93" s="220"/>
      <c r="Y93" s="220"/>
      <c r="Z93" s="220"/>
      <c r="AA93" s="220"/>
      <c r="AB93" s="220"/>
      <c r="AC93" s="220"/>
      <c r="AD93" s="220"/>
      <c r="AE93" s="220"/>
      <c r="AF93" s="220"/>
      <c r="AG93" s="220"/>
      <c r="AH93" s="220"/>
    </row>
    <row r="94" spans="1:34" x14ac:dyDescent="0.35">
      <c r="A94" s="220"/>
      <c r="B94" s="220"/>
      <c r="C94" s="220"/>
      <c r="D94" s="220"/>
      <c r="E94" s="220"/>
      <c r="F94" s="220"/>
      <c r="G94" s="220"/>
      <c r="H94" s="220"/>
      <c r="I94" s="220"/>
      <c r="J94" s="220"/>
      <c r="K94" s="220"/>
      <c r="L94" s="220"/>
      <c r="M94" s="220"/>
      <c r="N94" s="220"/>
      <c r="O94" s="220"/>
      <c r="P94" s="220"/>
      <c r="Q94" s="220"/>
      <c r="R94" s="220"/>
      <c r="S94" s="220"/>
      <c r="T94" s="220"/>
      <c r="U94" s="220"/>
      <c r="V94" s="220"/>
      <c r="W94" s="220"/>
      <c r="X94" s="220"/>
      <c r="Y94" s="220"/>
      <c r="Z94" s="220"/>
      <c r="AA94" s="220"/>
      <c r="AB94" s="220"/>
      <c r="AC94" s="220"/>
      <c r="AD94" s="220"/>
      <c r="AE94" s="220"/>
      <c r="AF94" s="220"/>
      <c r="AG94" s="220"/>
      <c r="AH94" s="220"/>
    </row>
    <row r="95" spans="1:34" x14ac:dyDescent="0.35">
      <c r="A95" s="220"/>
      <c r="B95" s="220"/>
      <c r="C95" s="220"/>
      <c r="D95" s="220"/>
      <c r="E95" s="220"/>
      <c r="F95" s="220"/>
      <c r="G95" s="220"/>
      <c r="H95" s="220"/>
      <c r="I95" s="220"/>
      <c r="J95" s="220"/>
      <c r="K95" s="220"/>
      <c r="L95" s="220"/>
      <c r="M95" s="220"/>
      <c r="N95" s="220"/>
      <c r="O95" s="220"/>
      <c r="P95" s="220"/>
      <c r="Q95" s="220"/>
      <c r="R95" s="220"/>
      <c r="S95" s="220"/>
      <c r="T95" s="220"/>
      <c r="U95" s="220"/>
      <c r="V95" s="220"/>
      <c r="W95" s="220"/>
      <c r="X95" s="220"/>
      <c r="Y95" s="220"/>
      <c r="Z95" s="220"/>
      <c r="AA95" s="220"/>
      <c r="AB95" s="220"/>
      <c r="AC95" s="220"/>
      <c r="AD95" s="220"/>
      <c r="AE95" s="220"/>
      <c r="AF95" s="220"/>
      <c r="AG95" s="220"/>
      <c r="AH95" s="220"/>
    </row>
    <row r="96" spans="1:34" x14ac:dyDescent="0.35">
      <c r="A96" s="220"/>
      <c r="B96" s="220"/>
      <c r="C96" s="220"/>
      <c r="D96" s="220"/>
      <c r="E96" s="220"/>
      <c r="F96" s="220"/>
      <c r="G96" s="220"/>
      <c r="H96" s="220"/>
      <c r="I96" s="220"/>
      <c r="J96" s="220"/>
      <c r="K96" s="220"/>
      <c r="L96" s="220"/>
      <c r="M96" s="220"/>
      <c r="N96" s="220"/>
      <c r="O96" s="220"/>
      <c r="P96" s="220"/>
      <c r="Q96" s="220"/>
      <c r="R96" s="220"/>
      <c r="S96" s="220"/>
      <c r="T96" s="220"/>
      <c r="U96" s="220"/>
      <c r="V96" s="220"/>
      <c r="W96" s="220"/>
      <c r="X96" s="220"/>
      <c r="Y96" s="220"/>
      <c r="Z96" s="220"/>
      <c r="AA96" s="220"/>
      <c r="AB96" s="220"/>
      <c r="AC96" s="220"/>
      <c r="AD96" s="220"/>
      <c r="AE96" s="220"/>
      <c r="AF96" s="220"/>
      <c r="AG96" s="220"/>
      <c r="AH96" s="220"/>
    </row>
    <row r="97" spans="1:34" x14ac:dyDescent="0.35">
      <c r="A97" s="220"/>
      <c r="B97" s="220"/>
      <c r="C97" s="220"/>
      <c r="D97" s="220"/>
      <c r="E97" s="220"/>
      <c r="F97" s="220"/>
      <c r="G97" s="220"/>
      <c r="H97" s="220"/>
      <c r="I97" s="220"/>
      <c r="J97" s="220"/>
      <c r="K97" s="220"/>
      <c r="L97" s="220"/>
      <c r="M97" s="220"/>
      <c r="N97" s="220"/>
      <c r="O97" s="220"/>
      <c r="P97" s="220"/>
      <c r="Q97" s="220"/>
      <c r="R97" s="220"/>
      <c r="S97" s="220"/>
      <c r="T97" s="220"/>
      <c r="U97" s="220"/>
      <c r="V97" s="220"/>
      <c r="W97" s="220"/>
      <c r="X97" s="220"/>
      <c r="Y97" s="220"/>
      <c r="Z97" s="220"/>
      <c r="AA97" s="220"/>
      <c r="AB97" s="220"/>
      <c r="AC97" s="220"/>
      <c r="AD97" s="220"/>
      <c r="AE97" s="220"/>
      <c r="AF97" s="220"/>
      <c r="AG97" s="220"/>
      <c r="AH97" s="220"/>
    </row>
    <row r="98" spans="1:34" x14ac:dyDescent="0.35">
      <c r="A98" s="220"/>
      <c r="B98" s="220"/>
      <c r="C98" s="220"/>
      <c r="D98" s="220"/>
      <c r="E98" s="220"/>
      <c r="F98" s="220"/>
      <c r="G98" s="220"/>
      <c r="H98" s="220"/>
      <c r="I98" s="220"/>
      <c r="J98" s="220"/>
      <c r="K98" s="220"/>
      <c r="L98" s="220"/>
      <c r="M98" s="220"/>
      <c r="N98" s="220"/>
      <c r="O98" s="220"/>
      <c r="P98" s="220"/>
      <c r="Q98" s="220"/>
      <c r="R98" s="220"/>
      <c r="S98" s="220"/>
      <c r="T98" s="220"/>
      <c r="U98" s="220"/>
      <c r="V98" s="220"/>
      <c r="W98" s="220"/>
      <c r="X98" s="220"/>
      <c r="Y98" s="220"/>
      <c r="Z98" s="220"/>
      <c r="AA98" s="220"/>
      <c r="AB98" s="220"/>
      <c r="AC98" s="220"/>
      <c r="AD98" s="220"/>
      <c r="AE98" s="220"/>
      <c r="AF98" s="220"/>
      <c r="AG98" s="220"/>
      <c r="AH98" s="220"/>
    </row>
    <row r="99" spans="1:34" x14ac:dyDescent="0.35">
      <c r="A99" s="220"/>
      <c r="B99" s="220"/>
      <c r="C99" s="220"/>
      <c r="D99" s="220"/>
      <c r="E99" s="220"/>
      <c r="F99" s="220"/>
      <c r="G99" s="220"/>
      <c r="H99" s="220"/>
      <c r="I99" s="220"/>
      <c r="J99" s="220"/>
      <c r="K99" s="220"/>
      <c r="L99" s="220"/>
      <c r="M99" s="220"/>
      <c r="N99" s="220"/>
      <c r="O99" s="220"/>
      <c r="P99" s="220"/>
      <c r="Q99" s="220"/>
      <c r="R99" s="220"/>
      <c r="S99" s="220"/>
      <c r="T99" s="220"/>
      <c r="U99" s="220"/>
      <c r="V99" s="220"/>
      <c r="W99" s="220"/>
      <c r="X99" s="220"/>
      <c r="Y99" s="220"/>
      <c r="Z99" s="220"/>
      <c r="AA99" s="220"/>
      <c r="AB99" s="220"/>
      <c r="AC99" s="220"/>
      <c r="AD99" s="220"/>
      <c r="AE99" s="220"/>
      <c r="AF99" s="220"/>
      <c r="AG99" s="220"/>
      <c r="AH99" s="220"/>
    </row>
    <row r="100" spans="1:34" x14ac:dyDescent="0.35">
      <c r="A100" s="220"/>
      <c r="B100" s="220"/>
      <c r="C100" s="220"/>
      <c r="D100" s="220"/>
      <c r="E100" s="220"/>
      <c r="F100" s="220"/>
      <c r="G100" s="220"/>
      <c r="H100" s="220"/>
      <c r="I100" s="220"/>
      <c r="J100" s="220"/>
      <c r="K100" s="220"/>
      <c r="L100" s="220"/>
      <c r="M100" s="220"/>
      <c r="N100" s="220"/>
      <c r="O100" s="220"/>
      <c r="P100" s="220"/>
      <c r="Q100" s="220"/>
      <c r="R100" s="220"/>
      <c r="S100" s="220"/>
      <c r="T100" s="220"/>
      <c r="U100" s="220"/>
      <c r="V100" s="220"/>
      <c r="W100" s="220"/>
      <c r="X100" s="220"/>
      <c r="Y100" s="220"/>
      <c r="Z100" s="220"/>
      <c r="AA100" s="220"/>
      <c r="AB100" s="220"/>
      <c r="AC100" s="220"/>
      <c r="AD100" s="220"/>
      <c r="AE100" s="220"/>
      <c r="AF100" s="220"/>
      <c r="AG100" s="220"/>
      <c r="AH100" s="220"/>
    </row>
    <row r="101" spans="1:34" x14ac:dyDescent="0.35">
      <c r="A101" s="220"/>
      <c r="B101" s="220"/>
      <c r="C101" s="220"/>
      <c r="D101" s="220"/>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0"/>
      <c r="AA101" s="220"/>
      <c r="AB101" s="220"/>
      <c r="AC101" s="220"/>
      <c r="AD101" s="220"/>
      <c r="AE101" s="220"/>
      <c r="AF101" s="220"/>
      <c r="AG101" s="220"/>
      <c r="AH101" s="220"/>
    </row>
    <row r="102" spans="1:34" x14ac:dyDescent="0.35">
      <c r="A102" s="220"/>
      <c r="B102" s="220"/>
      <c r="C102" s="220"/>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c r="AA102" s="220"/>
      <c r="AB102" s="220"/>
      <c r="AC102" s="220"/>
      <c r="AD102" s="220"/>
      <c r="AE102" s="220"/>
      <c r="AF102" s="220"/>
      <c r="AG102" s="220"/>
      <c r="AH102" s="220"/>
    </row>
    <row r="103" spans="1:34" x14ac:dyDescent="0.35">
      <c r="A103" s="220"/>
      <c r="B103" s="220"/>
      <c r="C103" s="220"/>
      <c r="D103" s="220"/>
      <c r="E103" s="220"/>
      <c r="F103" s="220"/>
      <c r="G103" s="220"/>
      <c r="H103" s="220"/>
      <c r="I103" s="220"/>
      <c r="J103" s="220"/>
      <c r="K103" s="220"/>
      <c r="L103" s="220"/>
      <c r="M103" s="220"/>
      <c r="N103" s="220"/>
      <c r="O103" s="220"/>
      <c r="P103" s="220"/>
      <c r="Q103" s="220"/>
      <c r="R103" s="220"/>
      <c r="S103" s="220"/>
      <c r="T103" s="220"/>
      <c r="U103" s="220"/>
      <c r="V103" s="220"/>
      <c r="W103" s="220"/>
      <c r="X103" s="220"/>
      <c r="Y103" s="220"/>
      <c r="Z103" s="220"/>
      <c r="AA103" s="220"/>
      <c r="AB103" s="220"/>
      <c r="AC103" s="220"/>
      <c r="AD103" s="220"/>
      <c r="AE103" s="220"/>
      <c r="AF103" s="220"/>
      <c r="AG103" s="220"/>
      <c r="AH103" s="220"/>
    </row>
    <row r="104" spans="1:34" x14ac:dyDescent="0.35">
      <c r="A104" s="220"/>
      <c r="B104" s="220"/>
      <c r="C104" s="220"/>
      <c r="D104" s="220"/>
      <c r="E104" s="220"/>
      <c r="F104" s="220"/>
      <c r="G104" s="220"/>
      <c r="H104" s="220"/>
      <c r="I104" s="220"/>
      <c r="J104" s="220"/>
      <c r="K104" s="220"/>
      <c r="L104" s="220"/>
      <c r="M104" s="220"/>
      <c r="N104" s="220"/>
      <c r="O104" s="220"/>
      <c r="P104" s="220"/>
      <c r="Q104" s="220"/>
      <c r="R104" s="220"/>
      <c r="S104" s="220"/>
      <c r="T104" s="220"/>
      <c r="U104" s="220"/>
      <c r="V104" s="220"/>
      <c r="W104" s="220"/>
      <c r="X104" s="220"/>
      <c r="Y104" s="220"/>
      <c r="Z104" s="220"/>
      <c r="AA104" s="220"/>
      <c r="AB104" s="220"/>
      <c r="AC104" s="220"/>
      <c r="AD104" s="220"/>
      <c r="AE104" s="220"/>
      <c r="AF104" s="220"/>
      <c r="AG104" s="220"/>
      <c r="AH104" s="220"/>
    </row>
    <row r="105" spans="1:34" x14ac:dyDescent="0.35">
      <c r="A105" s="220"/>
      <c r="B105" s="220"/>
      <c r="C105" s="220"/>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c r="AA105" s="220"/>
      <c r="AB105" s="220"/>
      <c r="AC105" s="220"/>
      <c r="AD105" s="220"/>
      <c r="AE105" s="220"/>
      <c r="AF105" s="220"/>
      <c r="AG105" s="220"/>
      <c r="AH105" s="220"/>
    </row>
    <row r="106" spans="1:34" x14ac:dyDescent="0.35">
      <c r="A106" s="220"/>
      <c r="B106" s="220"/>
      <c r="C106" s="220"/>
      <c r="D106" s="220"/>
      <c r="E106" s="220"/>
      <c r="F106" s="220"/>
      <c r="G106" s="220"/>
      <c r="H106" s="220"/>
      <c r="I106" s="220"/>
      <c r="J106" s="220"/>
      <c r="K106" s="220"/>
      <c r="L106" s="220"/>
      <c r="M106" s="220"/>
      <c r="N106" s="220"/>
      <c r="O106" s="220"/>
      <c r="P106" s="220"/>
      <c r="Q106" s="220"/>
      <c r="R106" s="220"/>
      <c r="S106" s="220"/>
      <c r="T106" s="220"/>
      <c r="U106" s="220"/>
      <c r="V106" s="220"/>
      <c r="W106" s="220"/>
      <c r="X106" s="220"/>
      <c r="Y106" s="220"/>
      <c r="Z106" s="220"/>
      <c r="AA106" s="220"/>
      <c r="AB106" s="220"/>
      <c r="AC106" s="220"/>
      <c r="AD106" s="220"/>
      <c r="AE106" s="220"/>
      <c r="AF106" s="220"/>
      <c r="AG106" s="220"/>
      <c r="AH106" s="220"/>
    </row>
    <row r="107" spans="1:34" x14ac:dyDescent="0.35">
      <c r="A107" s="220"/>
      <c r="B107" s="220"/>
      <c r="C107" s="2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c r="AA107" s="220"/>
      <c r="AB107" s="220"/>
      <c r="AC107" s="220"/>
      <c r="AD107" s="220"/>
      <c r="AE107" s="220"/>
      <c r="AF107" s="220"/>
      <c r="AG107" s="220"/>
      <c r="AH107" s="220"/>
    </row>
    <row r="108" spans="1:34" x14ac:dyDescent="0.35">
      <c r="A108" s="220"/>
      <c r="B108" s="220"/>
      <c r="C108" s="220"/>
      <c r="D108" s="220"/>
      <c r="E108" s="220"/>
      <c r="F108" s="220"/>
      <c r="G108" s="220"/>
      <c r="H108" s="220"/>
      <c r="I108" s="220"/>
      <c r="J108" s="220"/>
      <c r="K108" s="220"/>
      <c r="L108" s="220"/>
      <c r="M108" s="220"/>
      <c r="N108" s="220"/>
      <c r="O108" s="220"/>
      <c r="P108" s="220"/>
      <c r="Q108" s="220"/>
      <c r="R108" s="220"/>
      <c r="S108" s="220"/>
      <c r="T108" s="220"/>
      <c r="U108" s="220"/>
      <c r="V108" s="220"/>
      <c r="W108" s="220"/>
      <c r="X108" s="220"/>
      <c r="Y108" s="220"/>
      <c r="Z108" s="220"/>
      <c r="AA108" s="220"/>
      <c r="AB108" s="220"/>
      <c r="AC108" s="220"/>
      <c r="AD108" s="220"/>
      <c r="AE108" s="220"/>
      <c r="AF108" s="220"/>
      <c r="AG108" s="220"/>
      <c r="AH108" s="220"/>
    </row>
    <row r="109" spans="1:34" x14ac:dyDescent="0.35">
      <c r="A109" s="220"/>
      <c r="B109" s="220"/>
      <c r="C109" s="220"/>
      <c r="D109" s="220"/>
      <c r="E109" s="220"/>
      <c r="F109" s="220"/>
      <c r="G109" s="220"/>
      <c r="H109" s="220"/>
      <c r="I109" s="220"/>
      <c r="J109" s="220"/>
      <c r="K109" s="220"/>
      <c r="L109" s="220"/>
      <c r="M109" s="220"/>
      <c r="N109" s="220"/>
      <c r="O109" s="220"/>
      <c r="P109" s="220"/>
      <c r="Q109" s="220"/>
      <c r="R109" s="220"/>
      <c r="S109" s="220"/>
      <c r="T109" s="220"/>
      <c r="U109" s="220"/>
      <c r="V109" s="220"/>
      <c r="W109" s="220"/>
      <c r="X109" s="220"/>
      <c r="Y109" s="220"/>
      <c r="Z109" s="220"/>
      <c r="AA109" s="220"/>
      <c r="AB109" s="220"/>
      <c r="AC109" s="220"/>
      <c r="AD109" s="220"/>
      <c r="AE109" s="220"/>
      <c r="AF109" s="220"/>
      <c r="AG109" s="220"/>
      <c r="AH109" s="220"/>
    </row>
    <row r="110" spans="1:34" x14ac:dyDescent="0.35">
      <c r="A110" s="220"/>
      <c r="B110" s="220"/>
      <c r="C110" s="220"/>
      <c r="D110" s="220"/>
      <c r="E110" s="220"/>
      <c r="F110" s="220"/>
      <c r="G110" s="220"/>
      <c r="H110" s="220"/>
      <c r="I110" s="220"/>
      <c r="J110" s="220"/>
      <c r="K110" s="220"/>
      <c r="L110" s="220"/>
      <c r="M110" s="220"/>
      <c r="N110" s="220"/>
      <c r="O110" s="220"/>
      <c r="P110" s="220"/>
      <c r="Q110" s="220"/>
      <c r="R110" s="220"/>
      <c r="S110" s="220"/>
      <c r="T110" s="220"/>
      <c r="U110" s="220"/>
      <c r="V110" s="220"/>
      <c r="W110" s="220"/>
      <c r="X110" s="220"/>
      <c r="Y110" s="220"/>
      <c r="Z110" s="220"/>
      <c r="AA110" s="220"/>
      <c r="AB110" s="220"/>
      <c r="AC110" s="220"/>
      <c r="AD110" s="220"/>
      <c r="AE110" s="220"/>
      <c r="AF110" s="220"/>
      <c r="AG110" s="220"/>
      <c r="AH110" s="220"/>
    </row>
    <row r="111" spans="1:34" x14ac:dyDescent="0.35">
      <c r="A111" s="220"/>
      <c r="B111" s="220"/>
      <c r="C111" s="220"/>
      <c r="D111" s="220"/>
      <c r="E111" s="220"/>
      <c r="F111" s="220"/>
      <c r="G111" s="220"/>
      <c r="H111" s="220"/>
      <c r="I111" s="220"/>
      <c r="J111" s="220"/>
      <c r="K111" s="220"/>
      <c r="L111" s="220"/>
      <c r="M111" s="220"/>
      <c r="N111" s="220"/>
      <c r="O111" s="220"/>
      <c r="P111" s="220"/>
      <c r="Q111" s="220"/>
      <c r="R111" s="220"/>
      <c r="S111" s="220"/>
      <c r="T111" s="220"/>
      <c r="U111" s="220"/>
      <c r="V111" s="220"/>
      <c r="W111" s="220"/>
      <c r="X111" s="220"/>
      <c r="Y111" s="220"/>
      <c r="Z111" s="220"/>
      <c r="AA111" s="220"/>
      <c r="AB111" s="220"/>
      <c r="AC111" s="220"/>
      <c r="AD111" s="220"/>
      <c r="AE111" s="220"/>
      <c r="AF111" s="220"/>
      <c r="AG111" s="220"/>
      <c r="AH111" s="220"/>
    </row>
    <row r="112" spans="1:34" x14ac:dyDescent="0.35">
      <c r="A112" s="220"/>
      <c r="B112" s="220"/>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20"/>
      <c r="AD112" s="220"/>
      <c r="AE112" s="220"/>
      <c r="AF112" s="220"/>
      <c r="AG112" s="220"/>
      <c r="AH112" s="220"/>
    </row>
    <row r="113" spans="1:34" x14ac:dyDescent="0.35">
      <c r="A113" s="220"/>
      <c r="B113" s="220"/>
      <c r="C113" s="220"/>
      <c r="D113" s="220"/>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c r="AA113" s="220"/>
      <c r="AB113" s="220"/>
      <c r="AC113" s="220"/>
      <c r="AD113" s="220"/>
      <c r="AE113" s="220"/>
      <c r="AF113" s="220"/>
      <c r="AG113" s="220"/>
      <c r="AH113" s="220"/>
    </row>
    <row r="114" spans="1:34" x14ac:dyDescent="0.35">
      <c r="A114" s="220"/>
      <c r="B114" s="220"/>
      <c r="C114" s="220"/>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c r="AA114" s="220"/>
      <c r="AB114" s="220"/>
      <c r="AC114" s="220"/>
      <c r="AD114" s="220"/>
      <c r="AE114" s="220"/>
      <c r="AF114" s="220"/>
      <c r="AG114" s="220"/>
      <c r="AH114" s="220"/>
    </row>
    <row r="115" spans="1:34" x14ac:dyDescent="0.35">
      <c r="A115" s="220"/>
      <c r="B115" s="220"/>
      <c r="C115" s="220"/>
      <c r="D115" s="220"/>
      <c r="E115" s="220"/>
      <c r="F115" s="220"/>
      <c r="G115" s="220"/>
      <c r="H115" s="220"/>
      <c r="I115" s="220"/>
      <c r="J115" s="220"/>
      <c r="K115" s="220"/>
      <c r="L115" s="220"/>
      <c r="M115" s="220"/>
      <c r="N115" s="220"/>
      <c r="O115" s="220"/>
      <c r="P115" s="220"/>
      <c r="Q115" s="220"/>
      <c r="R115" s="220"/>
      <c r="S115" s="220"/>
      <c r="T115" s="220"/>
      <c r="U115" s="220"/>
      <c r="V115" s="220"/>
      <c r="W115" s="220"/>
      <c r="X115" s="220"/>
      <c r="Y115" s="220"/>
      <c r="Z115" s="220"/>
      <c r="AA115" s="220"/>
      <c r="AB115" s="220"/>
      <c r="AC115" s="220"/>
      <c r="AD115" s="220"/>
      <c r="AE115" s="220"/>
      <c r="AF115" s="220"/>
      <c r="AG115" s="220"/>
      <c r="AH115" s="220"/>
    </row>
    <row r="116" spans="1:34" x14ac:dyDescent="0.35">
      <c r="A116" s="220"/>
      <c r="B116" s="220"/>
      <c r="C116" s="220"/>
      <c r="D116" s="220"/>
      <c r="E116" s="220"/>
      <c r="F116" s="220"/>
      <c r="G116" s="220"/>
      <c r="H116" s="220"/>
      <c r="I116" s="220"/>
      <c r="J116" s="220"/>
      <c r="K116" s="220"/>
      <c r="L116" s="220"/>
      <c r="M116" s="220"/>
      <c r="N116" s="220"/>
      <c r="O116" s="220"/>
      <c r="P116" s="220"/>
      <c r="Q116" s="220"/>
      <c r="R116" s="220"/>
      <c r="S116" s="220"/>
      <c r="T116" s="220"/>
      <c r="U116" s="220"/>
      <c r="V116" s="220"/>
      <c r="W116" s="220"/>
      <c r="X116" s="220"/>
      <c r="Y116" s="220"/>
      <c r="Z116" s="220"/>
      <c r="AA116" s="220"/>
      <c r="AB116" s="220"/>
      <c r="AC116" s="220"/>
      <c r="AD116" s="220"/>
      <c r="AE116" s="220"/>
      <c r="AF116" s="220"/>
      <c r="AG116" s="220"/>
      <c r="AH116" s="220"/>
    </row>
  </sheetData>
  <conditionalFormatting sqref="C3:J7">
    <cfRule type="cellIs" dxfId="5" priority="1" stopIfTrue="1" operator="equal">
      <formula>0</formula>
    </cfRule>
  </conditionalFormatting>
  <pageMargins left="0.25" right="0.17" top="0.62" bottom="0.48" header="0.19" footer="0.16"/>
  <pageSetup paperSize="9" scale="94" orientation="portrait" r:id="rId1"/>
  <headerFooter>
    <oddHeader>&amp;L&amp;8t.+44 (0)1753 210700
e.support@VXLNET.co.uk
w.www.VXLNET.co.uk&amp;C&amp;"-,Bold"&amp;12Viva Xpress Logistics (UK) Limited
Viva Domestic A2D Tariff 2019&amp;R&amp;G</oddHeader>
    <oddFooter>&amp;C&amp;9VIVA XPRESS LOGISTICS (UK) Limited, Registered address: World Xpress Centre, Galleymead Road, Colnbrook, Berkshire, SL3 0EN, 
UNITED KINGDOM, a Company registered in England, n° 5318068 - VAT Registration n° GB 851 6577 04&amp;R&amp;"-,Bold"&amp;8
Page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R236"/>
  <sheetViews>
    <sheetView zoomScale="70" zoomScaleNormal="70" workbookViewId="0">
      <selection activeCell="C65" sqref="C65"/>
    </sheetView>
  </sheetViews>
  <sheetFormatPr defaultColWidth="9.08984375" defaultRowHeight="14.5" x14ac:dyDescent="0.35"/>
  <cols>
    <col min="1" max="1" width="3.453125" style="219" bestFit="1" customWidth="1"/>
    <col min="2" max="2" width="27" style="219" customWidth="1"/>
    <col min="3" max="3" width="11.36328125" style="219" customWidth="1"/>
    <col min="4" max="4" width="15.6328125" style="219" customWidth="1"/>
    <col min="5" max="6" width="6.08984375" style="219" bestFit="1" customWidth="1"/>
    <col min="7" max="9" width="4.81640625" style="219" bestFit="1" customWidth="1"/>
    <col min="10" max="10" width="13.1796875" style="219" bestFit="1" customWidth="1"/>
    <col min="11" max="11" width="8.1796875" style="219" hidden="1" customWidth="1"/>
    <col min="12" max="12" width="3.08984375" style="219" hidden="1" customWidth="1"/>
    <col min="13" max="13" width="3.1796875" style="219" hidden="1" customWidth="1"/>
    <col min="14" max="14" width="30.26953125" style="219" hidden="1" customWidth="1"/>
    <col min="15" max="15" width="10.26953125" style="219" hidden="1" customWidth="1"/>
    <col min="16" max="16" width="13.7265625" style="219" hidden="1" customWidth="1"/>
    <col min="17" max="21" width="4.81640625" style="219" hidden="1" customWidth="1"/>
    <col min="22" max="22" width="13.1796875" style="219" hidden="1" customWidth="1"/>
    <col min="23" max="23" width="15.36328125" style="219" hidden="1" customWidth="1"/>
    <col min="24" max="24" width="13.7265625" style="219" hidden="1" customWidth="1"/>
    <col min="25" max="25" width="3.1796875" style="219" hidden="1" customWidth="1"/>
    <col min="26" max="26" width="30.26953125" style="219" hidden="1" customWidth="1"/>
    <col min="27" max="27" width="10.26953125" style="219" hidden="1" customWidth="1"/>
    <col min="28" max="28" width="13.7265625" style="219" hidden="1" customWidth="1"/>
    <col min="29" max="33" width="4.81640625" style="219" hidden="1" customWidth="1"/>
    <col min="34" max="34" width="13.1796875" style="219" hidden="1" customWidth="1"/>
    <col min="35" max="35" width="15.36328125" style="220" hidden="1" customWidth="1"/>
    <col min="36" max="50" width="0" style="220" hidden="1" customWidth="1"/>
    <col min="51" max="70" width="9.08984375" style="220"/>
    <col min="71" max="256" width="9.08984375" style="219"/>
    <col min="257" max="257" width="3.453125" style="219" bestFit="1" customWidth="1"/>
    <col min="258" max="258" width="27" style="219" customWidth="1"/>
    <col min="259" max="259" width="11.36328125" style="219" customWidth="1"/>
    <col min="260" max="260" width="15.6328125" style="219" customWidth="1"/>
    <col min="261" max="264" width="6.08984375" style="219" bestFit="1" customWidth="1"/>
    <col min="265" max="265" width="0" style="219" hidden="1" customWidth="1"/>
    <col min="266" max="266" width="13.1796875" style="219" bestFit="1" customWidth="1"/>
    <col min="267" max="290" width="0" style="219" hidden="1" customWidth="1"/>
    <col min="291" max="291" width="15.36328125" style="219" customWidth="1"/>
    <col min="292" max="512" width="9.08984375" style="219"/>
    <col min="513" max="513" width="3.453125" style="219" bestFit="1" customWidth="1"/>
    <col min="514" max="514" width="27" style="219" customWidth="1"/>
    <col min="515" max="515" width="11.36328125" style="219" customWidth="1"/>
    <col min="516" max="516" width="15.6328125" style="219" customWidth="1"/>
    <col min="517" max="520" width="6.08984375" style="219" bestFit="1" customWidth="1"/>
    <col min="521" max="521" width="0" style="219" hidden="1" customWidth="1"/>
    <col min="522" max="522" width="13.1796875" style="219" bestFit="1" customWidth="1"/>
    <col min="523" max="546" width="0" style="219" hidden="1" customWidth="1"/>
    <col min="547" max="547" width="15.36328125" style="219" customWidth="1"/>
    <col min="548" max="768" width="9.08984375" style="219"/>
    <col min="769" max="769" width="3.453125" style="219" bestFit="1" customWidth="1"/>
    <col min="770" max="770" width="27" style="219" customWidth="1"/>
    <col min="771" max="771" width="11.36328125" style="219" customWidth="1"/>
    <col min="772" max="772" width="15.6328125" style="219" customWidth="1"/>
    <col min="773" max="776" width="6.08984375" style="219" bestFit="1" customWidth="1"/>
    <col min="777" max="777" width="0" style="219" hidden="1" customWidth="1"/>
    <col min="778" max="778" width="13.1796875" style="219" bestFit="1" customWidth="1"/>
    <col min="779" max="802" width="0" style="219" hidden="1" customWidth="1"/>
    <col min="803" max="803" width="15.36328125" style="219" customWidth="1"/>
    <col min="804" max="1024" width="9.08984375" style="219"/>
    <col min="1025" max="1025" width="3.453125" style="219" bestFit="1" customWidth="1"/>
    <col min="1026" max="1026" width="27" style="219" customWidth="1"/>
    <col min="1027" max="1027" width="11.36328125" style="219" customWidth="1"/>
    <col min="1028" max="1028" width="15.6328125" style="219" customWidth="1"/>
    <col min="1029" max="1032" width="6.08984375" style="219" bestFit="1" customWidth="1"/>
    <col min="1033" max="1033" width="0" style="219" hidden="1" customWidth="1"/>
    <col min="1034" max="1034" width="13.1796875" style="219" bestFit="1" customWidth="1"/>
    <col min="1035" max="1058" width="0" style="219" hidden="1" customWidth="1"/>
    <col min="1059" max="1059" width="15.36328125" style="219" customWidth="1"/>
    <col min="1060" max="1280" width="9.08984375" style="219"/>
    <col min="1281" max="1281" width="3.453125" style="219" bestFit="1" customWidth="1"/>
    <col min="1282" max="1282" width="27" style="219" customWidth="1"/>
    <col min="1283" max="1283" width="11.36328125" style="219" customWidth="1"/>
    <col min="1284" max="1284" width="15.6328125" style="219" customWidth="1"/>
    <col min="1285" max="1288" width="6.08984375" style="219" bestFit="1" customWidth="1"/>
    <col min="1289" max="1289" width="0" style="219" hidden="1" customWidth="1"/>
    <col min="1290" max="1290" width="13.1796875" style="219" bestFit="1" customWidth="1"/>
    <col min="1291" max="1314" width="0" style="219" hidden="1" customWidth="1"/>
    <col min="1315" max="1315" width="15.36328125" style="219" customWidth="1"/>
    <col min="1316" max="1536" width="9.08984375" style="219"/>
    <col min="1537" max="1537" width="3.453125" style="219" bestFit="1" customWidth="1"/>
    <col min="1538" max="1538" width="27" style="219" customWidth="1"/>
    <col min="1539" max="1539" width="11.36328125" style="219" customWidth="1"/>
    <col min="1540" max="1540" width="15.6328125" style="219" customWidth="1"/>
    <col min="1541" max="1544" width="6.08984375" style="219" bestFit="1" customWidth="1"/>
    <col min="1545" max="1545" width="0" style="219" hidden="1" customWidth="1"/>
    <col min="1546" max="1546" width="13.1796875" style="219" bestFit="1" customWidth="1"/>
    <col min="1547" max="1570" width="0" style="219" hidden="1" customWidth="1"/>
    <col min="1571" max="1571" width="15.36328125" style="219" customWidth="1"/>
    <col min="1572" max="1792" width="9.08984375" style="219"/>
    <col min="1793" max="1793" width="3.453125" style="219" bestFit="1" customWidth="1"/>
    <col min="1794" max="1794" width="27" style="219" customWidth="1"/>
    <col min="1795" max="1795" width="11.36328125" style="219" customWidth="1"/>
    <col min="1796" max="1796" width="15.6328125" style="219" customWidth="1"/>
    <col min="1797" max="1800" width="6.08984375" style="219" bestFit="1" customWidth="1"/>
    <col min="1801" max="1801" width="0" style="219" hidden="1" customWidth="1"/>
    <col min="1802" max="1802" width="13.1796875" style="219" bestFit="1" customWidth="1"/>
    <col min="1803" max="1826" width="0" style="219" hidden="1" customWidth="1"/>
    <col min="1827" max="1827" width="15.36328125" style="219" customWidth="1"/>
    <col min="1828" max="2048" width="9.08984375" style="219"/>
    <col min="2049" max="2049" width="3.453125" style="219" bestFit="1" customWidth="1"/>
    <col min="2050" max="2050" width="27" style="219" customWidth="1"/>
    <col min="2051" max="2051" width="11.36328125" style="219" customWidth="1"/>
    <col min="2052" max="2052" width="15.6328125" style="219" customWidth="1"/>
    <col min="2053" max="2056" width="6.08984375" style="219" bestFit="1" customWidth="1"/>
    <col min="2057" max="2057" width="0" style="219" hidden="1" customWidth="1"/>
    <col min="2058" max="2058" width="13.1796875" style="219" bestFit="1" customWidth="1"/>
    <col min="2059" max="2082" width="0" style="219" hidden="1" customWidth="1"/>
    <col min="2083" max="2083" width="15.36328125" style="219" customWidth="1"/>
    <col min="2084" max="2304" width="9.08984375" style="219"/>
    <col min="2305" max="2305" width="3.453125" style="219" bestFit="1" customWidth="1"/>
    <col min="2306" max="2306" width="27" style="219" customWidth="1"/>
    <col min="2307" max="2307" width="11.36328125" style="219" customWidth="1"/>
    <col min="2308" max="2308" width="15.6328125" style="219" customWidth="1"/>
    <col min="2309" max="2312" width="6.08984375" style="219" bestFit="1" customWidth="1"/>
    <col min="2313" max="2313" width="0" style="219" hidden="1" customWidth="1"/>
    <col min="2314" max="2314" width="13.1796875" style="219" bestFit="1" customWidth="1"/>
    <col min="2315" max="2338" width="0" style="219" hidden="1" customWidth="1"/>
    <col min="2339" max="2339" width="15.36328125" style="219" customWidth="1"/>
    <col min="2340" max="2560" width="9.08984375" style="219"/>
    <col min="2561" max="2561" width="3.453125" style="219" bestFit="1" customWidth="1"/>
    <col min="2562" max="2562" width="27" style="219" customWidth="1"/>
    <col min="2563" max="2563" width="11.36328125" style="219" customWidth="1"/>
    <col min="2564" max="2564" width="15.6328125" style="219" customWidth="1"/>
    <col min="2565" max="2568" width="6.08984375" style="219" bestFit="1" customWidth="1"/>
    <col min="2569" max="2569" width="0" style="219" hidden="1" customWidth="1"/>
    <col min="2570" max="2570" width="13.1796875" style="219" bestFit="1" customWidth="1"/>
    <col min="2571" max="2594" width="0" style="219" hidden="1" customWidth="1"/>
    <col min="2595" max="2595" width="15.36328125" style="219" customWidth="1"/>
    <col min="2596" max="2816" width="9.08984375" style="219"/>
    <col min="2817" max="2817" width="3.453125" style="219" bestFit="1" customWidth="1"/>
    <col min="2818" max="2818" width="27" style="219" customWidth="1"/>
    <col min="2819" max="2819" width="11.36328125" style="219" customWidth="1"/>
    <col min="2820" max="2820" width="15.6328125" style="219" customWidth="1"/>
    <col min="2821" max="2824" width="6.08984375" style="219" bestFit="1" customWidth="1"/>
    <col min="2825" max="2825" width="0" style="219" hidden="1" customWidth="1"/>
    <col min="2826" max="2826" width="13.1796875" style="219" bestFit="1" customWidth="1"/>
    <col min="2827" max="2850" width="0" style="219" hidden="1" customWidth="1"/>
    <col min="2851" max="2851" width="15.36328125" style="219" customWidth="1"/>
    <col min="2852" max="3072" width="9.08984375" style="219"/>
    <col min="3073" max="3073" width="3.453125" style="219" bestFit="1" customWidth="1"/>
    <col min="3074" max="3074" width="27" style="219" customWidth="1"/>
    <col min="3075" max="3075" width="11.36328125" style="219" customWidth="1"/>
    <col min="3076" max="3076" width="15.6328125" style="219" customWidth="1"/>
    <col min="3077" max="3080" width="6.08984375" style="219" bestFit="1" customWidth="1"/>
    <col min="3081" max="3081" width="0" style="219" hidden="1" customWidth="1"/>
    <col min="3082" max="3082" width="13.1796875" style="219" bestFit="1" customWidth="1"/>
    <col min="3083" max="3106" width="0" style="219" hidden="1" customWidth="1"/>
    <col min="3107" max="3107" width="15.36328125" style="219" customWidth="1"/>
    <col min="3108" max="3328" width="9.08984375" style="219"/>
    <col min="3329" max="3329" width="3.453125" style="219" bestFit="1" customWidth="1"/>
    <col min="3330" max="3330" width="27" style="219" customWidth="1"/>
    <col min="3331" max="3331" width="11.36328125" style="219" customWidth="1"/>
    <col min="3332" max="3332" width="15.6328125" style="219" customWidth="1"/>
    <col min="3333" max="3336" width="6.08984375" style="219" bestFit="1" customWidth="1"/>
    <col min="3337" max="3337" width="0" style="219" hidden="1" customWidth="1"/>
    <col min="3338" max="3338" width="13.1796875" style="219" bestFit="1" customWidth="1"/>
    <col min="3339" max="3362" width="0" style="219" hidden="1" customWidth="1"/>
    <col min="3363" max="3363" width="15.36328125" style="219" customWidth="1"/>
    <col min="3364" max="3584" width="9.08984375" style="219"/>
    <col min="3585" max="3585" width="3.453125" style="219" bestFit="1" customWidth="1"/>
    <col min="3586" max="3586" width="27" style="219" customWidth="1"/>
    <col min="3587" max="3587" width="11.36328125" style="219" customWidth="1"/>
    <col min="3588" max="3588" width="15.6328125" style="219" customWidth="1"/>
    <col min="3589" max="3592" width="6.08984375" style="219" bestFit="1" customWidth="1"/>
    <col min="3593" max="3593" width="0" style="219" hidden="1" customWidth="1"/>
    <col min="3594" max="3594" width="13.1796875" style="219" bestFit="1" customWidth="1"/>
    <col min="3595" max="3618" width="0" style="219" hidden="1" customWidth="1"/>
    <col min="3619" max="3619" width="15.36328125" style="219" customWidth="1"/>
    <col min="3620" max="3840" width="9.08984375" style="219"/>
    <col min="3841" max="3841" width="3.453125" style="219" bestFit="1" customWidth="1"/>
    <col min="3842" max="3842" width="27" style="219" customWidth="1"/>
    <col min="3843" max="3843" width="11.36328125" style="219" customWidth="1"/>
    <col min="3844" max="3844" width="15.6328125" style="219" customWidth="1"/>
    <col min="3845" max="3848" width="6.08984375" style="219" bestFit="1" customWidth="1"/>
    <col min="3849" max="3849" width="0" style="219" hidden="1" customWidth="1"/>
    <col min="3850" max="3850" width="13.1796875" style="219" bestFit="1" customWidth="1"/>
    <col min="3851" max="3874" width="0" style="219" hidden="1" customWidth="1"/>
    <col min="3875" max="3875" width="15.36328125" style="219" customWidth="1"/>
    <col min="3876" max="4096" width="9.08984375" style="219"/>
    <col min="4097" max="4097" width="3.453125" style="219" bestFit="1" customWidth="1"/>
    <col min="4098" max="4098" width="27" style="219" customWidth="1"/>
    <col min="4099" max="4099" width="11.36328125" style="219" customWidth="1"/>
    <col min="4100" max="4100" width="15.6328125" style="219" customWidth="1"/>
    <col min="4101" max="4104" width="6.08984375" style="219" bestFit="1" customWidth="1"/>
    <col min="4105" max="4105" width="0" style="219" hidden="1" customWidth="1"/>
    <col min="4106" max="4106" width="13.1796875" style="219" bestFit="1" customWidth="1"/>
    <col min="4107" max="4130" width="0" style="219" hidden="1" customWidth="1"/>
    <col min="4131" max="4131" width="15.36328125" style="219" customWidth="1"/>
    <col min="4132" max="4352" width="9.08984375" style="219"/>
    <col min="4353" max="4353" width="3.453125" style="219" bestFit="1" customWidth="1"/>
    <col min="4354" max="4354" width="27" style="219" customWidth="1"/>
    <col min="4355" max="4355" width="11.36328125" style="219" customWidth="1"/>
    <col min="4356" max="4356" width="15.6328125" style="219" customWidth="1"/>
    <col min="4357" max="4360" width="6.08984375" style="219" bestFit="1" customWidth="1"/>
    <col min="4361" max="4361" width="0" style="219" hidden="1" customWidth="1"/>
    <col min="4362" max="4362" width="13.1796875" style="219" bestFit="1" customWidth="1"/>
    <col min="4363" max="4386" width="0" style="219" hidden="1" customWidth="1"/>
    <col min="4387" max="4387" width="15.36328125" style="219" customWidth="1"/>
    <col min="4388" max="4608" width="9.08984375" style="219"/>
    <col min="4609" max="4609" width="3.453125" style="219" bestFit="1" customWidth="1"/>
    <col min="4610" max="4610" width="27" style="219" customWidth="1"/>
    <col min="4611" max="4611" width="11.36328125" style="219" customWidth="1"/>
    <col min="4612" max="4612" width="15.6328125" style="219" customWidth="1"/>
    <col min="4613" max="4616" width="6.08984375" style="219" bestFit="1" customWidth="1"/>
    <col min="4617" max="4617" width="0" style="219" hidden="1" customWidth="1"/>
    <col min="4618" max="4618" width="13.1796875" style="219" bestFit="1" customWidth="1"/>
    <col min="4619" max="4642" width="0" style="219" hidden="1" customWidth="1"/>
    <col min="4643" max="4643" width="15.36328125" style="219" customWidth="1"/>
    <col min="4644" max="4864" width="9.08984375" style="219"/>
    <col min="4865" max="4865" width="3.453125" style="219" bestFit="1" customWidth="1"/>
    <col min="4866" max="4866" width="27" style="219" customWidth="1"/>
    <col min="4867" max="4867" width="11.36328125" style="219" customWidth="1"/>
    <col min="4868" max="4868" width="15.6328125" style="219" customWidth="1"/>
    <col min="4869" max="4872" width="6.08984375" style="219" bestFit="1" customWidth="1"/>
    <col min="4873" max="4873" width="0" style="219" hidden="1" customWidth="1"/>
    <col min="4874" max="4874" width="13.1796875" style="219" bestFit="1" customWidth="1"/>
    <col min="4875" max="4898" width="0" style="219" hidden="1" customWidth="1"/>
    <col min="4899" max="4899" width="15.36328125" style="219" customWidth="1"/>
    <col min="4900" max="5120" width="9.08984375" style="219"/>
    <col min="5121" max="5121" width="3.453125" style="219" bestFit="1" customWidth="1"/>
    <col min="5122" max="5122" width="27" style="219" customWidth="1"/>
    <col min="5123" max="5123" width="11.36328125" style="219" customWidth="1"/>
    <col min="5124" max="5124" width="15.6328125" style="219" customWidth="1"/>
    <col min="5125" max="5128" width="6.08984375" style="219" bestFit="1" customWidth="1"/>
    <col min="5129" max="5129" width="0" style="219" hidden="1" customWidth="1"/>
    <col min="5130" max="5130" width="13.1796875" style="219" bestFit="1" customWidth="1"/>
    <col min="5131" max="5154" width="0" style="219" hidden="1" customWidth="1"/>
    <col min="5155" max="5155" width="15.36328125" style="219" customWidth="1"/>
    <col min="5156" max="5376" width="9.08984375" style="219"/>
    <col min="5377" max="5377" width="3.453125" style="219" bestFit="1" customWidth="1"/>
    <col min="5378" max="5378" width="27" style="219" customWidth="1"/>
    <col min="5379" max="5379" width="11.36328125" style="219" customWidth="1"/>
    <col min="5380" max="5380" width="15.6328125" style="219" customWidth="1"/>
    <col min="5381" max="5384" width="6.08984375" style="219" bestFit="1" customWidth="1"/>
    <col min="5385" max="5385" width="0" style="219" hidden="1" customWidth="1"/>
    <col min="5386" max="5386" width="13.1796875" style="219" bestFit="1" customWidth="1"/>
    <col min="5387" max="5410" width="0" style="219" hidden="1" customWidth="1"/>
    <col min="5411" max="5411" width="15.36328125" style="219" customWidth="1"/>
    <col min="5412" max="5632" width="9.08984375" style="219"/>
    <col min="5633" max="5633" width="3.453125" style="219" bestFit="1" customWidth="1"/>
    <col min="5634" max="5634" width="27" style="219" customWidth="1"/>
    <col min="5635" max="5635" width="11.36328125" style="219" customWidth="1"/>
    <col min="5636" max="5636" width="15.6328125" style="219" customWidth="1"/>
    <col min="5637" max="5640" width="6.08984375" style="219" bestFit="1" customWidth="1"/>
    <col min="5641" max="5641" width="0" style="219" hidden="1" customWidth="1"/>
    <col min="5642" max="5642" width="13.1796875" style="219" bestFit="1" customWidth="1"/>
    <col min="5643" max="5666" width="0" style="219" hidden="1" customWidth="1"/>
    <col min="5667" max="5667" width="15.36328125" style="219" customWidth="1"/>
    <col min="5668" max="5888" width="9.08984375" style="219"/>
    <col min="5889" max="5889" width="3.453125" style="219" bestFit="1" customWidth="1"/>
    <col min="5890" max="5890" width="27" style="219" customWidth="1"/>
    <col min="5891" max="5891" width="11.36328125" style="219" customWidth="1"/>
    <col min="5892" max="5892" width="15.6328125" style="219" customWidth="1"/>
    <col min="5893" max="5896" width="6.08984375" style="219" bestFit="1" customWidth="1"/>
    <col min="5897" max="5897" width="0" style="219" hidden="1" customWidth="1"/>
    <col min="5898" max="5898" width="13.1796875" style="219" bestFit="1" customWidth="1"/>
    <col min="5899" max="5922" width="0" style="219" hidden="1" customWidth="1"/>
    <col min="5923" max="5923" width="15.36328125" style="219" customWidth="1"/>
    <col min="5924" max="6144" width="9.08984375" style="219"/>
    <col min="6145" max="6145" width="3.453125" style="219" bestFit="1" customWidth="1"/>
    <col min="6146" max="6146" width="27" style="219" customWidth="1"/>
    <col min="6147" max="6147" width="11.36328125" style="219" customWidth="1"/>
    <col min="6148" max="6148" width="15.6328125" style="219" customWidth="1"/>
    <col min="6149" max="6152" width="6.08984375" style="219" bestFit="1" customWidth="1"/>
    <col min="6153" max="6153" width="0" style="219" hidden="1" customWidth="1"/>
    <col min="6154" max="6154" width="13.1796875" style="219" bestFit="1" customWidth="1"/>
    <col min="6155" max="6178" width="0" style="219" hidden="1" customWidth="1"/>
    <col min="6179" max="6179" width="15.36328125" style="219" customWidth="1"/>
    <col min="6180" max="6400" width="9.08984375" style="219"/>
    <col min="6401" max="6401" width="3.453125" style="219" bestFit="1" customWidth="1"/>
    <col min="6402" max="6402" width="27" style="219" customWidth="1"/>
    <col min="6403" max="6403" width="11.36328125" style="219" customWidth="1"/>
    <col min="6404" max="6404" width="15.6328125" style="219" customWidth="1"/>
    <col min="6405" max="6408" width="6.08984375" style="219" bestFit="1" customWidth="1"/>
    <col min="6409" max="6409" width="0" style="219" hidden="1" customWidth="1"/>
    <col min="6410" max="6410" width="13.1796875" style="219" bestFit="1" customWidth="1"/>
    <col min="6411" max="6434" width="0" style="219" hidden="1" customWidth="1"/>
    <col min="6435" max="6435" width="15.36328125" style="219" customWidth="1"/>
    <col min="6436" max="6656" width="9.08984375" style="219"/>
    <col min="6657" max="6657" width="3.453125" style="219" bestFit="1" customWidth="1"/>
    <col min="6658" max="6658" width="27" style="219" customWidth="1"/>
    <col min="6659" max="6659" width="11.36328125" style="219" customWidth="1"/>
    <col min="6660" max="6660" width="15.6328125" style="219" customWidth="1"/>
    <col min="6661" max="6664" width="6.08984375" style="219" bestFit="1" customWidth="1"/>
    <col min="6665" max="6665" width="0" style="219" hidden="1" customWidth="1"/>
    <col min="6666" max="6666" width="13.1796875" style="219" bestFit="1" customWidth="1"/>
    <col min="6667" max="6690" width="0" style="219" hidden="1" customWidth="1"/>
    <col min="6691" max="6691" width="15.36328125" style="219" customWidth="1"/>
    <col min="6692" max="6912" width="9.08984375" style="219"/>
    <col min="6913" max="6913" width="3.453125" style="219" bestFit="1" customWidth="1"/>
    <col min="6914" max="6914" width="27" style="219" customWidth="1"/>
    <col min="6915" max="6915" width="11.36328125" style="219" customWidth="1"/>
    <col min="6916" max="6916" width="15.6328125" style="219" customWidth="1"/>
    <col min="6917" max="6920" width="6.08984375" style="219" bestFit="1" customWidth="1"/>
    <col min="6921" max="6921" width="0" style="219" hidden="1" customWidth="1"/>
    <col min="6922" max="6922" width="13.1796875" style="219" bestFit="1" customWidth="1"/>
    <col min="6923" max="6946" width="0" style="219" hidden="1" customWidth="1"/>
    <col min="6947" max="6947" width="15.36328125" style="219" customWidth="1"/>
    <col min="6948" max="7168" width="9.08984375" style="219"/>
    <col min="7169" max="7169" width="3.453125" style="219" bestFit="1" customWidth="1"/>
    <col min="7170" max="7170" width="27" style="219" customWidth="1"/>
    <col min="7171" max="7171" width="11.36328125" style="219" customWidth="1"/>
    <col min="7172" max="7172" width="15.6328125" style="219" customWidth="1"/>
    <col min="7173" max="7176" width="6.08984375" style="219" bestFit="1" customWidth="1"/>
    <col min="7177" max="7177" width="0" style="219" hidden="1" customWidth="1"/>
    <col min="7178" max="7178" width="13.1796875" style="219" bestFit="1" customWidth="1"/>
    <col min="7179" max="7202" width="0" style="219" hidden="1" customWidth="1"/>
    <col min="7203" max="7203" width="15.36328125" style="219" customWidth="1"/>
    <col min="7204" max="7424" width="9.08984375" style="219"/>
    <col min="7425" max="7425" width="3.453125" style="219" bestFit="1" customWidth="1"/>
    <col min="7426" max="7426" width="27" style="219" customWidth="1"/>
    <col min="7427" max="7427" width="11.36328125" style="219" customWidth="1"/>
    <col min="7428" max="7428" width="15.6328125" style="219" customWidth="1"/>
    <col min="7429" max="7432" width="6.08984375" style="219" bestFit="1" customWidth="1"/>
    <col min="7433" max="7433" width="0" style="219" hidden="1" customWidth="1"/>
    <col min="7434" max="7434" width="13.1796875" style="219" bestFit="1" customWidth="1"/>
    <col min="7435" max="7458" width="0" style="219" hidden="1" customWidth="1"/>
    <col min="7459" max="7459" width="15.36328125" style="219" customWidth="1"/>
    <col min="7460" max="7680" width="9.08984375" style="219"/>
    <col min="7681" max="7681" width="3.453125" style="219" bestFit="1" customWidth="1"/>
    <col min="7682" max="7682" width="27" style="219" customWidth="1"/>
    <col min="7683" max="7683" width="11.36328125" style="219" customWidth="1"/>
    <col min="7684" max="7684" width="15.6328125" style="219" customWidth="1"/>
    <col min="7685" max="7688" width="6.08984375" style="219" bestFit="1" customWidth="1"/>
    <col min="7689" max="7689" width="0" style="219" hidden="1" customWidth="1"/>
    <col min="7690" max="7690" width="13.1796875" style="219" bestFit="1" customWidth="1"/>
    <col min="7691" max="7714" width="0" style="219" hidden="1" customWidth="1"/>
    <col min="7715" max="7715" width="15.36328125" style="219" customWidth="1"/>
    <col min="7716" max="7936" width="9.08984375" style="219"/>
    <col min="7937" max="7937" width="3.453125" style="219" bestFit="1" customWidth="1"/>
    <col min="7938" max="7938" width="27" style="219" customWidth="1"/>
    <col min="7939" max="7939" width="11.36328125" style="219" customWidth="1"/>
    <col min="7940" max="7940" width="15.6328125" style="219" customWidth="1"/>
    <col min="7941" max="7944" width="6.08984375" style="219" bestFit="1" customWidth="1"/>
    <col min="7945" max="7945" width="0" style="219" hidden="1" customWidth="1"/>
    <col min="7946" max="7946" width="13.1796875" style="219" bestFit="1" customWidth="1"/>
    <col min="7947" max="7970" width="0" style="219" hidden="1" customWidth="1"/>
    <col min="7971" max="7971" width="15.36328125" style="219" customWidth="1"/>
    <col min="7972" max="8192" width="9.08984375" style="219"/>
    <col min="8193" max="8193" width="3.453125" style="219" bestFit="1" customWidth="1"/>
    <col min="8194" max="8194" width="27" style="219" customWidth="1"/>
    <col min="8195" max="8195" width="11.36328125" style="219" customWidth="1"/>
    <col min="8196" max="8196" width="15.6328125" style="219" customWidth="1"/>
    <col min="8197" max="8200" width="6.08984375" style="219" bestFit="1" customWidth="1"/>
    <col min="8201" max="8201" width="0" style="219" hidden="1" customWidth="1"/>
    <col min="8202" max="8202" width="13.1796875" style="219" bestFit="1" customWidth="1"/>
    <col min="8203" max="8226" width="0" style="219" hidden="1" customWidth="1"/>
    <col min="8227" max="8227" width="15.36328125" style="219" customWidth="1"/>
    <col min="8228" max="8448" width="9.08984375" style="219"/>
    <col min="8449" max="8449" width="3.453125" style="219" bestFit="1" customWidth="1"/>
    <col min="8450" max="8450" width="27" style="219" customWidth="1"/>
    <col min="8451" max="8451" width="11.36328125" style="219" customWidth="1"/>
    <col min="8452" max="8452" width="15.6328125" style="219" customWidth="1"/>
    <col min="8453" max="8456" width="6.08984375" style="219" bestFit="1" customWidth="1"/>
    <col min="8457" max="8457" width="0" style="219" hidden="1" customWidth="1"/>
    <col min="8458" max="8458" width="13.1796875" style="219" bestFit="1" customWidth="1"/>
    <col min="8459" max="8482" width="0" style="219" hidden="1" customWidth="1"/>
    <col min="8483" max="8483" width="15.36328125" style="219" customWidth="1"/>
    <col min="8484" max="8704" width="9.08984375" style="219"/>
    <col min="8705" max="8705" width="3.453125" style="219" bestFit="1" customWidth="1"/>
    <col min="8706" max="8706" width="27" style="219" customWidth="1"/>
    <col min="8707" max="8707" width="11.36328125" style="219" customWidth="1"/>
    <col min="8708" max="8708" width="15.6328125" style="219" customWidth="1"/>
    <col min="8709" max="8712" width="6.08984375" style="219" bestFit="1" customWidth="1"/>
    <col min="8713" max="8713" width="0" style="219" hidden="1" customWidth="1"/>
    <col min="8714" max="8714" width="13.1796875" style="219" bestFit="1" customWidth="1"/>
    <col min="8715" max="8738" width="0" style="219" hidden="1" customWidth="1"/>
    <col min="8739" max="8739" width="15.36328125" style="219" customWidth="1"/>
    <col min="8740" max="8960" width="9.08984375" style="219"/>
    <col min="8961" max="8961" width="3.453125" style="219" bestFit="1" customWidth="1"/>
    <col min="8962" max="8962" width="27" style="219" customWidth="1"/>
    <col min="8963" max="8963" width="11.36328125" style="219" customWidth="1"/>
    <col min="8964" max="8964" width="15.6328125" style="219" customWidth="1"/>
    <col min="8965" max="8968" width="6.08984375" style="219" bestFit="1" customWidth="1"/>
    <col min="8969" max="8969" width="0" style="219" hidden="1" customWidth="1"/>
    <col min="8970" max="8970" width="13.1796875" style="219" bestFit="1" customWidth="1"/>
    <col min="8971" max="8994" width="0" style="219" hidden="1" customWidth="1"/>
    <col min="8995" max="8995" width="15.36328125" style="219" customWidth="1"/>
    <col min="8996" max="9216" width="9.08984375" style="219"/>
    <col min="9217" max="9217" width="3.453125" style="219" bestFit="1" customWidth="1"/>
    <col min="9218" max="9218" width="27" style="219" customWidth="1"/>
    <col min="9219" max="9219" width="11.36328125" style="219" customWidth="1"/>
    <col min="9220" max="9220" width="15.6328125" style="219" customWidth="1"/>
    <col min="9221" max="9224" width="6.08984375" style="219" bestFit="1" customWidth="1"/>
    <col min="9225" max="9225" width="0" style="219" hidden="1" customWidth="1"/>
    <col min="9226" max="9226" width="13.1796875" style="219" bestFit="1" customWidth="1"/>
    <col min="9227" max="9250" width="0" style="219" hidden="1" customWidth="1"/>
    <col min="9251" max="9251" width="15.36328125" style="219" customWidth="1"/>
    <col min="9252" max="9472" width="9.08984375" style="219"/>
    <col min="9473" max="9473" width="3.453125" style="219" bestFit="1" customWidth="1"/>
    <col min="9474" max="9474" width="27" style="219" customWidth="1"/>
    <col min="9475" max="9475" width="11.36328125" style="219" customWidth="1"/>
    <col min="9476" max="9476" width="15.6328125" style="219" customWidth="1"/>
    <col min="9477" max="9480" width="6.08984375" style="219" bestFit="1" customWidth="1"/>
    <col min="9481" max="9481" width="0" style="219" hidden="1" customWidth="1"/>
    <col min="9482" max="9482" width="13.1796875" style="219" bestFit="1" customWidth="1"/>
    <col min="9483" max="9506" width="0" style="219" hidden="1" customWidth="1"/>
    <col min="9507" max="9507" width="15.36328125" style="219" customWidth="1"/>
    <col min="9508" max="9728" width="9.08984375" style="219"/>
    <col min="9729" max="9729" width="3.453125" style="219" bestFit="1" customWidth="1"/>
    <col min="9730" max="9730" width="27" style="219" customWidth="1"/>
    <col min="9731" max="9731" width="11.36328125" style="219" customWidth="1"/>
    <col min="9732" max="9732" width="15.6328125" style="219" customWidth="1"/>
    <col min="9733" max="9736" width="6.08984375" style="219" bestFit="1" customWidth="1"/>
    <col min="9737" max="9737" width="0" style="219" hidden="1" customWidth="1"/>
    <col min="9738" max="9738" width="13.1796875" style="219" bestFit="1" customWidth="1"/>
    <col min="9739" max="9762" width="0" style="219" hidden="1" customWidth="1"/>
    <col min="9763" max="9763" width="15.36328125" style="219" customWidth="1"/>
    <col min="9764" max="9984" width="9.08984375" style="219"/>
    <col min="9985" max="9985" width="3.453125" style="219" bestFit="1" customWidth="1"/>
    <col min="9986" max="9986" width="27" style="219" customWidth="1"/>
    <col min="9987" max="9987" width="11.36328125" style="219" customWidth="1"/>
    <col min="9988" max="9988" width="15.6328125" style="219" customWidth="1"/>
    <col min="9989" max="9992" width="6.08984375" style="219" bestFit="1" customWidth="1"/>
    <col min="9993" max="9993" width="0" style="219" hidden="1" customWidth="1"/>
    <col min="9994" max="9994" width="13.1796875" style="219" bestFit="1" customWidth="1"/>
    <col min="9995" max="10018" width="0" style="219" hidden="1" customWidth="1"/>
    <col min="10019" max="10019" width="15.36328125" style="219" customWidth="1"/>
    <col min="10020" max="10240" width="9.08984375" style="219"/>
    <col min="10241" max="10241" width="3.453125" style="219" bestFit="1" customWidth="1"/>
    <col min="10242" max="10242" width="27" style="219" customWidth="1"/>
    <col min="10243" max="10243" width="11.36328125" style="219" customWidth="1"/>
    <col min="10244" max="10244" width="15.6328125" style="219" customWidth="1"/>
    <col min="10245" max="10248" width="6.08984375" style="219" bestFit="1" customWidth="1"/>
    <col min="10249" max="10249" width="0" style="219" hidden="1" customWidth="1"/>
    <col min="10250" max="10250" width="13.1796875" style="219" bestFit="1" customWidth="1"/>
    <col min="10251" max="10274" width="0" style="219" hidden="1" customWidth="1"/>
    <col min="10275" max="10275" width="15.36328125" style="219" customWidth="1"/>
    <col min="10276" max="10496" width="9.08984375" style="219"/>
    <col min="10497" max="10497" width="3.453125" style="219" bestFit="1" customWidth="1"/>
    <col min="10498" max="10498" width="27" style="219" customWidth="1"/>
    <col min="10499" max="10499" width="11.36328125" style="219" customWidth="1"/>
    <col min="10500" max="10500" width="15.6328125" style="219" customWidth="1"/>
    <col min="10501" max="10504" width="6.08984375" style="219" bestFit="1" customWidth="1"/>
    <col min="10505" max="10505" width="0" style="219" hidden="1" customWidth="1"/>
    <col min="10506" max="10506" width="13.1796875" style="219" bestFit="1" customWidth="1"/>
    <col min="10507" max="10530" width="0" style="219" hidden="1" customWidth="1"/>
    <col min="10531" max="10531" width="15.36328125" style="219" customWidth="1"/>
    <col min="10532" max="10752" width="9.08984375" style="219"/>
    <col min="10753" max="10753" width="3.453125" style="219" bestFit="1" customWidth="1"/>
    <col min="10754" max="10754" width="27" style="219" customWidth="1"/>
    <col min="10755" max="10755" width="11.36328125" style="219" customWidth="1"/>
    <col min="10756" max="10756" width="15.6328125" style="219" customWidth="1"/>
    <col min="10757" max="10760" width="6.08984375" style="219" bestFit="1" customWidth="1"/>
    <col min="10761" max="10761" width="0" style="219" hidden="1" customWidth="1"/>
    <col min="10762" max="10762" width="13.1796875" style="219" bestFit="1" customWidth="1"/>
    <col min="10763" max="10786" width="0" style="219" hidden="1" customWidth="1"/>
    <col min="10787" max="10787" width="15.36328125" style="219" customWidth="1"/>
    <col min="10788" max="11008" width="9.08984375" style="219"/>
    <col min="11009" max="11009" width="3.453125" style="219" bestFit="1" customWidth="1"/>
    <col min="11010" max="11010" width="27" style="219" customWidth="1"/>
    <col min="11011" max="11011" width="11.36328125" style="219" customWidth="1"/>
    <col min="11012" max="11012" width="15.6328125" style="219" customWidth="1"/>
    <col min="11013" max="11016" width="6.08984375" style="219" bestFit="1" customWidth="1"/>
    <col min="11017" max="11017" width="0" style="219" hidden="1" customWidth="1"/>
    <col min="11018" max="11018" width="13.1796875" style="219" bestFit="1" customWidth="1"/>
    <col min="11019" max="11042" width="0" style="219" hidden="1" customWidth="1"/>
    <col min="11043" max="11043" width="15.36328125" style="219" customWidth="1"/>
    <col min="11044" max="11264" width="9.08984375" style="219"/>
    <col min="11265" max="11265" width="3.453125" style="219" bestFit="1" customWidth="1"/>
    <col min="11266" max="11266" width="27" style="219" customWidth="1"/>
    <col min="11267" max="11267" width="11.36328125" style="219" customWidth="1"/>
    <col min="11268" max="11268" width="15.6328125" style="219" customWidth="1"/>
    <col min="11269" max="11272" width="6.08984375" style="219" bestFit="1" customWidth="1"/>
    <col min="11273" max="11273" width="0" style="219" hidden="1" customWidth="1"/>
    <col min="11274" max="11274" width="13.1796875" style="219" bestFit="1" customWidth="1"/>
    <col min="11275" max="11298" width="0" style="219" hidden="1" customWidth="1"/>
    <col min="11299" max="11299" width="15.36328125" style="219" customWidth="1"/>
    <col min="11300" max="11520" width="9.08984375" style="219"/>
    <col min="11521" max="11521" width="3.453125" style="219" bestFit="1" customWidth="1"/>
    <col min="11522" max="11522" width="27" style="219" customWidth="1"/>
    <col min="11523" max="11523" width="11.36328125" style="219" customWidth="1"/>
    <col min="11524" max="11524" width="15.6328125" style="219" customWidth="1"/>
    <col min="11525" max="11528" width="6.08984375" style="219" bestFit="1" customWidth="1"/>
    <col min="11529" max="11529" width="0" style="219" hidden="1" customWidth="1"/>
    <col min="11530" max="11530" width="13.1796875" style="219" bestFit="1" customWidth="1"/>
    <col min="11531" max="11554" width="0" style="219" hidden="1" customWidth="1"/>
    <col min="11555" max="11555" width="15.36328125" style="219" customWidth="1"/>
    <col min="11556" max="11776" width="9.08984375" style="219"/>
    <col min="11777" max="11777" width="3.453125" style="219" bestFit="1" customWidth="1"/>
    <col min="11778" max="11778" width="27" style="219" customWidth="1"/>
    <col min="11779" max="11779" width="11.36328125" style="219" customWidth="1"/>
    <col min="11780" max="11780" width="15.6328125" style="219" customWidth="1"/>
    <col min="11781" max="11784" width="6.08984375" style="219" bestFit="1" customWidth="1"/>
    <col min="11785" max="11785" width="0" style="219" hidden="1" customWidth="1"/>
    <col min="11786" max="11786" width="13.1796875" style="219" bestFit="1" customWidth="1"/>
    <col min="11787" max="11810" width="0" style="219" hidden="1" customWidth="1"/>
    <col min="11811" max="11811" width="15.36328125" style="219" customWidth="1"/>
    <col min="11812" max="12032" width="9.08984375" style="219"/>
    <col min="12033" max="12033" width="3.453125" style="219" bestFit="1" customWidth="1"/>
    <col min="12034" max="12034" width="27" style="219" customWidth="1"/>
    <col min="12035" max="12035" width="11.36328125" style="219" customWidth="1"/>
    <col min="12036" max="12036" width="15.6328125" style="219" customWidth="1"/>
    <col min="12037" max="12040" width="6.08984375" style="219" bestFit="1" customWidth="1"/>
    <col min="12041" max="12041" width="0" style="219" hidden="1" customWidth="1"/>
    <col min="12042" max="12042" width="13.1796875" style="219" bestFit="1" customWidth="1"/>
    <col min="12043" max="12066" width="0" style="219" hidden="1" customWidth="1"/>
    <col min="12067" max="12067" width="15.36328125" style="219" customWidth="1"/>
    <col min="12068" max="12288" width="9.08984375" style="219"/>
    <col min="12289" max="12289" width="3.453125" style="219" bestFit="1" customWidth="1"/>
    <col min="12290" max="12290" width="27" style="219" customWidth="1"/>
    <col min="12291" max="12291" width="11.36328125" style="219" customWidth="1"/>
    <col min="12292" max="12292" width="15.6328125" style="219" customWidth="1"/>
    <col min="12293" max="12296" width="6.08984375" style="219" bestFit="1" customWidth="1"/>
    <col min="12297" max="12297" width="0" style="219" hidden="1" customWidth="1"/>
    <col min="12298" max="12298" width="13.1796875" style="219" bestFit="1" customWidth="1"/>
    <col min="12299" max="12322" width="0" style="219" hidden="1" customWidth="1"/>
    <col min="12323" max="12323" width="15.36328125" style="219" customWidth="1"/>
    <col min="12324" max="12544" width="9.08984375" style="219"/>
    <col min="12545" max="12545" width="3.453125" style="219" bestFit="1" customWidth="1"/>
    <col min="12546" max="12546" width="27" style="219" customWidth="1"/>
    <col min="12547" max="12547" width="11.36328125" style="219" customWidth="1"/>
    <col min="12548" max="12548" width="15.6328125" style="219" customWidth="1"/>
    <col min="12549" max="12552" width="6.08984375" style="219" bestFit="1" customWidth="1"/>
    <col min="12553" max="12553" width="0" style="219" hidden="1" customWidth="1"/>
    <col min="12554" max="12554" width="13.1796875" style="219" bestFit="1" customWidth="1"/>
    <col min="12555" max="12578" width="0" style="219" hidden="1" customWidth="1"/>
    <col min="12579" max="12579" width="15.36328125" style="219" customWidth="1"/>
    <col min="12580" max="12800" width="9.08984375" style="219"/>
    <col min="12801" max="12801" width="3.453125" style="219" bestFit="1" customWidth="1"/>
    <col min="12802" max="12802" width="27" style="219" customWidth="1"/>
    <col min="12803" max="12803" width="11.36328125" style="219" customWidth="1"/>
    <col min="12804" max="12804" width="15.6328125" style="219" customWidth="1"/>
    <col min="12805" max="12808" width="6.08984375" style="219" bestFit="1" customWidth="1"/>
    <col min="12809" max="12809" width="0" style="219" hidden="1" customWidth="1"/>
    <col min="12810" max="12810" width="13.1796875" style="219" bestFit="1" customWidth="1"/>
    <col min="12811" max="12834" width="0" style="219" hidden="1" customWidth="1"/>
    <col min="12835" max="12835" width="15.36328125" style="219" customWidth="1"/>
    <col min="12836" max="13056" width="9.08984375" style="219"/>
    <col min="13057" max="13057" width="3.453125" style="219" bestFit="1" customWidth="1"/>
    <col min="13058" max="13058" width="27" style="219" customWidth="1"/>
    <col min="13059" max="13059" width="11.36328125" style="219" customWidth="1"/>
    <col min="13060" max="13060" width="15.6328125" style="219" customWidth="1"/>
    <col min="13061" max="13064" width="6.08984375" style="219" bestFit="1" customWidth="1"/>
    <col min="13065" max="13065" width="0" style="219" hidden="1" customWidth="1"/>
    <col min="13066" max="13066" width="13.1796875" style="219" bestFit="1" customWidth="1"/>
    <col min="13067" max="13090" width="0" style="219" hidden="1" customWidth="1"/>
    <col min="13091" max="13091" width="15.36328125" style="219" customWidth="1"/>
    <col min="13092" max="13312" width="9.08984375" style="219"/>
    <col min="13313" max="13313" width="3.453125" style="219" bestFit="1" customWidth="1"/>
    <col min="13314" max="13314" width="27" style="219" customWidth="1"/>
    <col min="13315" max="13315" width="11.36328125" style="219" customWidth="1"/>
    <col min="13316" max="13316" width="15.6328125" style="219" customWidth="1"/>
    <col min="13317" max="13320" width="6.08984375" style="219" bestFit="1" customWidth="1"/>
    <col min="13321" max="13321" width="0" style="219" hidden="1" customWidth="1"/>
    <col min="13322" max="13322" width="13.1796875" style="219" bestFit="1" customWidth="1"/>
    <col min="13323" max="13346" width="0" style="219" hidden="1" customWidth="1"/>
    <col min="13347" max="13347" width="15.36328125" style="219" customWidth="1"/>
    <col min="13348" max="13568" width="9.08984375" style="219"/>
    <col min="13569" max="13569" width="3.453125" style="219" bestFit="1" customWidth="1"/>
    <col min="13570" max="13570" width="27" style="219" customWidth="1"/>
    <col min="13571" max="13571" width="11.36328125" style="219" customWidth="1"/>
    <col min="13572" max="13572" width="15.6328125" style="219" customWidth="1"/>
    <col min="13573" max="13576" width="6.08984375" style="219" bestFit="1" customWidth="1"/>
    <col min="13577" max="13577" width="0" style="219" hidden="1" customWidth="1"/>
    <col min="13578" max="13578" width="13.1796875" style="219" bestFit="1" customWidth="1"/>
    <col min="13579" max="13602" width="0" style="219" hidden="1" customWidth="1"/>
    <col min="13603" max="13603" width="15.36328125" style="219" customWidth="1"/>
    <col min="13604" max="13824" width="9.08984375" style="219"/>
    <col min="13825" max="13825" width="3.453125" style="219" bestFit="1" customWidth="1"/>
    <col min="13826" max="13826" width="27" style="219" customWidth="1"/>
    <col min="13827" max="13827" width="11.36328125" style="219" customWidth="1"/>
    <col min="13828" max="13828" width="15.6328125" style="219" customWidth="1"/>
    <col min="13829" max="13832" width="6.08984375" style="219" bestFit="1" customWidth="1"/>
    <col min="13833" max="13833" width="0" style="219" hidden="1" customWidth="1"/>
    <col min="13834" max="13834" width="13.1796875" style="219" bestFit="1" customWidth="1"/>
    <col min="13835" max="13858" width="0" style="219" hidden="1" customWidth="1"/>
    <col min="13859" max="13859" width="15.36328125" style="219" customWidth="1"/>
    <col min="13860" max="14080" width="9.08984375" style="219"/>
    <col min="14081" max="14081" width="3.453125" style="219" bestFit="1" customWidth="1"/>
    <col min="14082" max="14082" width="27" style="219" customWidth="1"/>
    <col min="14083" max="14083" width="11.36328125" style="219" customWidth="1"/>
    <col min="14084" max="14084" width="15.6328125" style="219" customWidth="1"/>
    <col min="14085" max="14088" width="6.08984375" style="219" bestFit="1" customWidth="1"/>
    <col min="14089" max="14089" width="0" style="219" hidden="1" customWidth="1"/>
    <col min="14090" max="14090" width="13.1796875" style="219" bestFit="1" customWidth="1"/>
    <col min="14091" max="14114" width="0" style="219" hidden="1" customWidth="1"/>
    <col min="14115" max="14115" width="15.36328125" style="219" customWidth="1"/>
    <col min="14116" max="14336" width="9.08984375" style="219"/>
    <col min="14337" max="14337" width="3.453125" style="219" bestFit="1" customWidth="1"/>
    <col min="14338" max="14338" width="27" style="219" customWidth="1"/>
    <col min="14339" max="14339" width="11.36328125" style="219" customWidth="1"/>
    <col min="14340" max="14340" width="15.6328125" style="219" customWidth="1"/>
    <col min="14341" max="14344" width="6.08984375" style="219" bestFit="1" customWidth="1"/>
    <col min="14345" max="14345" width="0" style="219" hidden="1" customWidth="1"/>
    <col min="14346" max="14346" width="13.1796875" style="219" bestFit="1" customWidth="1"/>
    <col min="14347" max="14370" width="0" style="219" hidden="1" customWidth="1"/>
    <col min="14371" max="14371" width="15.36328125" style="219" customWidth="1"/>
    <col min="14372" max="14592" width="9.08984375" style="219"/>
    <col min="14593" max="14593" width="3.453125" style="219" bestFit="1" customWidth="1"/>
    <col min="14594" max="14594" width="27" style="219" customWidth="1"/>
    <col min="14595" max="14595" width="11.36328125" style="219" customWidth="1"/>
    <col min="14596" max="14596" width="15.6328125" style="219" customWidth="1"/>
    <col min="14597" max="14600" width="6.08984375" style="219" bestFit="1" customWidth="1"/>
    <col min="14601" max="14601" width="0" style="219" hidden="1" customWidth="1"/>
    <col min="14602" max="14602" width="13.1796875" style="219" bestFit="1" customWidth="1"/>
    <col min="14603" max="14626" width="0" style="219" hidden="1" customWidth="1"/>
    <col min="14627" max="14627" width="15.36328125" style="219" customWidth="1"/>
    <col min="14628" max="14848" width="9.08984375" style="219"/>
    <col min="14849" max="14849" width="3.453125" style="219" bestFit="1" customWidth="1"/>
    <col min="14850" max="14850" width="27" style="219" customWidth="1"/>
    <col min="14851" max="14851" width="11.36328125" style="219" customWidth="1"/>
    <col min="14852" max="14852" width="15.6328125" style="219" customWidth="1"/>
    <col min="14853" max="14856" width="6.08984375" style="219" bestFit="1" customWidth="1"/>
    <col min="14857" max="14857" width="0" style="219" hidden="1" customWidth="1"/>
    <col min="14858" max="14858" width="13.1796875" style="219" bestFit="1" customWidth="1"/>
    <col min="14859" max="14882" width="0" style="219" hidden="1" customWidth="1"/>
    <col min="14883" max="14883" width="15.36328125" style="219" customWidth="1"/>
    <col min="14884" max="15104" width="9.08984375" style="219"/>
    <col min="15105" max="15105" width="3.453125" style="219" bestFit="1" customWidth="1"/>
    <col min="15106" max="15106" width="27" style="219" customWidth="1"/>
    <col min="15107" max="15107" width="11.36328125" style="219" customWidth="1"/>
    <col min="15108" max="15108" width="15.6328125" style="219" customWidth="1"/>
    <col min="15109" max="15112" width="6.08984375" style="219" bestFit="1" customWidth="1"/>
    <col min="15113" max="15113" width="0" style="219" hidden="1" customWidth="1"/>
    <col min="15114" max="15114" width="13.1796875" style="219" bestFit="1" customWidth="1"/>
    <col min="15115" max="15138" width="0" style="219" hidden="1" customWidth="1"/>
    <col min="15139" max="15139" width="15.36328125" style="219" customWidth="1"/>
    <col min="15140" max="15360" width="9.08984375" style="219"/>
    <col min="15361" max="15361" width="3.453125" style="219" bestFit="1" customWidth="1"/>
    <col min="15362" max="15362" width="27" style="219" customWidth="1"/>
    <col min="15363" max="15363" width="11.36328125" style="219" customWidth="1"/>
    <col min="15364" max="15364" width="15.6328125" style="219" customWidth="1"/>
    <col min="15365" max="15368" width="6.08984375" style="219" bestFit="1" customWidth="1"/>
    <col min="15369" max="15369" width="0" style="219" hidden="1" customWidth="1"/>
    <col min="15370" max="15370" width="13.1796875" style="219" bestFit="1" customWidth="1"/>
    <col min="15371" max="15394" width="0" style="219" hidden="1" customWidth="1"/>
    <col min="15395" max="15395" width="15.36328125" style="219" customWidth="1"/>
    <col min="15396" max="15616" width="9.08984375" style="219"/>
    <col min="15617" max="15617" width="3.453125" style="219" bestFit="1" customWidth="1"/>
    <col min="15618" max="15618" width="27" style="219" customWidth="1"/>
    <col min="15619" max="15619" width="11.36328125" style="219" customWidth="1"/>
    <col min="15620" max="15620" width="15.6328125" style="219" customWidth="1"/>
    <col min="15621" max="15624" width="6.08984375" style="219" bestFit="1" customWidth="1"/>
    <col min="15625" max="15625" width="0" style="219" hidden="1" customWidth="1"/>
    <col min="15626" max="15626" width="13.1796875" style="219" bestFit="1" customWidth="1"/>
    <col min="15627" max="15650" width="0" style="219" hidden="1" customWidth="1"/>
    <col min="15651" max="15651" width="15.36328125" style="219" customWidth="1"/>
    <col min="15652" max="15872" width="9.08984375" style="219"/>
    <col min="15873" max="15873" width="3.453125" style="219" bestFit="1" customWidth="1"/>
    <col min="15874" max="15874" width="27" style="219" customWidth="1"/>
    <col min="15875" max="15875" width="11.36328125" style="219" customWidth="1"/>
    <col min="15876" max="15876" width="15.6328125" style="219" customWidth="1"/>
    <col min="15877" max="15880" width="6.08984375" style="219" bestFit="1" customWidth="1"/>
    <col min="15881" max="15881" width="0" style="219" hidden="1" customWidth="1"/>
    <col min="15882" max="15882" width="13.1796875" style="219" bestFit="1" customWidth="1"/>
    <col min="15883" max="15906" width="0" style="219" hidden="1" customWidth="1"/>
    <col min="15907" max="15907" width="15.36328125" style="219" customWidth="1"/>
    <col min="15908" max="16128" width="9.08984375" style="219"/>
    <col min="16129" max="16129" width="3.453125" style="219" bestFit="1" customWidth="1"/>
    <col min="16130" max="16130" width="27" style="219" customWidth="1"/>
    <col min="16131" max="16131" width="11.36328125" style="219" customWidth="1"/>
    <col min="16132" max="16132" width="15.6328125" style="219" customWidth="1"/>
    <col min="16133" max="16136" width="6.08984375" style="219" bestFit="1" customWidth="1"/>
    <col min="16137" max="16137" width="0" style="219" hidden="1" customWidth="1"/>
    <col min="16138" max="16138" width="13.1796875" style="219" bestFit="1" customWidth="1"/>
    <col min="16139" max="16162" width="0" style="219" hidden="1" customWidth="1"/>
    <col min="16163" max="16163" width="15.36328125" style="219" customWidth="1"/>
    <col min="16164" max="16384" width="9.08984375" style="219"/>
  </cols>
  <sheetData>
    <row r="1" spans="1:70" s="91" customFormat="1" ht="43.5" x14ac:dyDescent="0.35">
      <c r="A1" s="225"/>
      <c r="B1" s="221"/>
      <c r="C1" s="4" t="s">
        <v>974</v>
      </c>
      <c r="D1" s="4" t="s">
        <v>975</v>
      </c>
      <c r="E1" s="4"/>
      <c r="F1" s="4"/>
      <c r="G1" s="222"/>
      <c r="H1" s="4" t="s">
        <v>6</v>
      </c>
      <c r="I1" s="4" t="s">
        <v>7</v>
      </c>
      <c r="J1" s="70" t="s">
        <v>8</v>
      </c>
      <c r="K1" s="223" t="s">
        <v>9</v>
      </c>
      <c r="L1" s="71"/>
      <c r="M1" s="72"/>
      <c r="N1" s="6"/>
      <c r="O1" s="9" t="s">
        <v>974</v>
      </c>
      <c r="P1" s="218" t="s">
        <v>975</v>
      </c>
      <c r="Q1" s="9"/>
      <c r="R1" s="9"/>
      <c r="S1" s="9"/>
      <c r="T1" s="9" t="s">
        <v>6</v>
      </c>
      <c r="U1" s="9" t="s">
        <v>7</v>
      </c>
      <c r="V1" s="9" t="s">
        <v>8</v>
      </c>
      <c r="W1" s="10"/>
      <c r="X1" s="11" t="s">
        <v>1133</v>
      </c>
      <c r="Y1" s="73"/>
      <c r="Z1" s="12"/>
      <c r="AA1" s="10" t="s">
        <v>974</v>
      </c>
      <c r="AB1" s="224" t="s">
        <v>975</v>
      </c>
      <c r="AC1" s="10"/>
      <c r="AD1" s="10"/>
      <c r="AE1" s="10"/>
      <c r="AF1" s="10" t="s">
        <v>6</v>
      </c>
      <c r="AG1" s="10" t="s">
        <v>7</v>
      </c>
      <c r="AH1" s="10" t="s">
        <v>8</v>
      </c>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row>
    <row r="2" spans="1:70" s="91" customFormat="1" hidden="1" x14ac:dyDescent="0.35">
      <c r="A2" s="75"/>
      <c r="B2" s="15" t="s">
        <v>11</v>
      </c>
      <c r="C2" s="212">
        <f t="shared" ref="C2:C7" si="0">O2*(1+K2)</f>
        <v>0</v>
      </c>
      <c r="D2" s="212">
        <f t="shared" ref="D2:D7" si="1">P2*(1+K2)</f>
        <v>0</v>
      </c>
      <c r="E2" s="212">
        <f t="shared" ref="E2:E7" si="2">Q2*(1+K2)</f>
        <v>0</v>
      </c>
      <c r="F2" s="212">
        <f t="shared" ref="F2:F7" si="3">R2*(1+K2)</f>
        <v>0</v>
      </c>
      <c r="G2" s="212">
        <f t="shared" ref="G2:G7" si="4">S2*(1+K2)</f>
        <v>0</v>
      </c>
      <c r="H2" s="212">
        <f t="shared" ref="H2:H7" si="5">T2*(1+K2)</f>
        <v>0</v>
      </c>
      <c r="I2" s="212">
        <f t="shared" ref="I2:I7" si="6">U2*(1+K2)</f>
        <v>0</v>
      </c>
      <c r="J2" s="213">
        <f t="shared" ref="J2:J7" si="7">V2*(1+K2)</f>
        <v>0</v>
      </c>
      <c r="K2" s="143">
        <v>0</v>
      </c>
      <c r="L2" s="71"/>
      <c r="M2" s="72"/>
      <c r="N2" s="6" t="s">
        <v>11</v>
      </c>
      <c r="O2" s="18">
        <f t="shared" ref="O2:O7" si="8">AA2*(1+X2)</f>
        <v>0</v>
      </c>
      <c r="P2" s="18">
        <f t="shared" ref="P2:P7" si="9">AB2*(1+X2)</f>
        <v>0</v>
      </c>
      <c r="Q2" s="18">
        <f t="shared" ref="Q2:Q7" si="10">AC2*(1+X2)</f>
        <v>0</v>
      </c>
      <c r="R2" s="18">
        <f t="shared" ref="R2:R7" si="11">AD2*(1+X2)</f>
        <v>0</v>
      </c>
      <c r="S2" s="18">
        <f t="shared" ref="S2:S7" si="12">AE2*(1+X2)</f>
        <v>0</v>
      </c>
      <c r="T2" s="18">
        <f t="shared" ref="T2:T7" si="13">AF2*(1+X2)</f>
        <v>0</v>
      </c>
      <c r="U2" s="18">
        <f t="shared" ref="U2:U7" si="14">AG2*(1+X2)</f>
        <v>0</v>
      </c>
      <c r="V2" s="18">
        <f t="shared" ref="V2:V7" si="15">AH2*(1+X2)</f>
        <v>0</v>
      </c>
      <c r="W2" s="10"/>
      <c r="X2" s="11"/>
      <c r="Y2" s="73"/>
      <c r="Z2" s="12" t="s">
        <v>11</v>
      </c>
      <c r="AA2" s="206">
        <v>0</v>
      </c>
      <c r="AB2" s="206">
        <v>0</v>
      </c>
      <c r="AC2" s="206">
        <v>0</v>
      </c>
      <c r="AD2" s="206">
        <v>0</v>
      </c>
      <c r="AE2" s="206">
        <v>0</v>
      </c>
      <c r="AF2" s="206">
        <v>0</v>
      </c>
      <c r="AG2" s="206">
        <v>0</v>
      </c>
      <c r="AH2" s="206">
        <v>0</v>
      </c>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row>
    <row r="3" spans="1:70" s="91" customFormat="1" x14ac:dyDescent="0.35">
      <c r="A3" s="210" t="s">
        <v>249</v>
      </c>
      <c r="B3" s="77" t="s">
        <v>965</v>
      </c>
      <c r="C3" s="214">
        <f t="shared" si="0"/>
        <v>14.508900000000002</v>
      </c>
      <c r="D3" s="214">
        <f t="shared" si="1"/>
        <v>0.55125000000000002</v>
      </c>
      <c r="E3" s="214">
        <f t="shared" si="2"/>
        <v>0</v>
      </c>
      <c r="F3" s="214">
        <f t="shared" si="3"/>
        <v>0</v>
      </c>
      <c r="G3" s="214">
        <f t="shared" si="4"/>
        <v>0</v>
      </c>
      <c r="H3" s="214">
        <f t="shared" si="5"/>
        <v>0</v>
      </c>
      <c r="I3" s="214">
        <f t="shared" si="6"/>
        <v>0</v>
      </c>
      <c r="J3" s="215">
        <f t="shared" si="7"/>
        <v>0</v>
      </c>
      <c r="K3" s="17">
        <v>0</v>
      </c>
      <c r="L3" s="71"/>
      <c r="M3" s="211" t="s">
        <v>249</v>
      </c>
      <c r="N3" s="6" t="s">
        <v>966</v>
      </c>
      <c r="O3" s="18">
        <f t="shared" si="8"/>
        <v>14.508900000000002</v>
      </c>
      <c r="P3" s="18">
        <f t="shared" si="9"/>
        <v>0.55125000000000002</v>
      </c>
      <c r="Q3" s="18">
        <f t="shared" si="10"/>
        <v>0</v>
      </c>
      <c r="R3" s="18">
        <f t="shared" si="11"/>
        <v>0</v>
      </c>
      <c r="S3" s="18">
        <f t="shared" si="12"/>
        <v>0</v>
      </c>
      <c r="T3" s="18">
        <f t="shared" si="13"/>
        <v>0</v>
      </c>
      <c r="U3" s="18">
        <f t="shared" si="14"/>
        <v>0</v>
      </c>
      <c r="V3" s="18">
        <f t="shared" si="15"/>
        <v>0</v>
      </c>
      <c r="W3" s="10"/>
      <c r="X3" s="205">
        <v>0.05</v>
      </c>
      <c r="Y3" s="73" t="s">
        <v>249</v>
      </c>
      <c r="Z3" s="12" t="s">
        <v>966</v>
      </c>
      <c r="AA3" s="206">
        <v>13.818000000000001</v>
      </c>
      <c r="AB3" s="206">
        <v>0.52500000000000002</v>
      </c>
      <c r="AC3" s="206">
        <v>0</v>
      </c>
      <c r="AD3" s="206">
        <v>0</v>
      </c>
      <c r="AE3" s="206">
        <v>0</v>
      </c>
      <c r="AF3" s="206">
        <v>0</v>
      </c>
      <c r="AG3" s="206">
        <v>0</v>
      </c>
      <c r="AH3" s="206">
        <v>0</v>
      </c>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row>
    <row r="4" spans="1:70" s="91" customFormat="1" x14ac:dyDescent="0.35">
      <c r="A4" s="79" t="s">
        <v>249</v>
      </c>
      <c r="B4" s="81" t="s">
        <v>967</v>
      </c>
      <c r="C4" s="214">
        <f t="shared" si="0"/>
        <v>14.508900000000002</v>
      </c>
      <c r="D4" s="214">
        <f t="shared" si="1"/>
        <v>0.55125000000000002</v>
      </c>
      <c r="E4" s="214">
        <f t="shared" si="2"/>
        <v>0</v>
      </c>
      <c r="F4" s="214">
        <f t="shared" si="3"/>
        <v>0</v>
      </c>
      <c r="G4" s="214">
        <f t="shared" si="4"/>
        <v>0</v>
      </c>
      <c r="H4" s="214">
        <f t="shared" si="5"/>
        <v>0</v>
      </c>
      <c r="I4" s="214">
        <f t="shared" si="6"/>
        <v>0</v>
      </c>
      <c r="J4" s="215">
        <f t="shared" si="7"/>
        <v>0</v>
      </c>
      <c r="K4" s="17">
        <v>0</v>
      </c>
      <c r="L4" s="71"/>
      <c r="M4" s="80" t="s">
        <v>249</v>
      </c>
      <c r="N4" s="24" t="s">
        <v>968</v>
      </c>
      <c r="O4" s="18">
        <f t="shared" si="8"/>
        <v>14.508900000000002</v>
      </c>
      <c r="P4" s="18">
        <f t="shared" si="9"/>
        <v>0.55125000000000002</v>
      </c>
      <c r="Q4" s="18">
        <f t="shared" si="10"/>
        <v>0</v>
      </c>
      <c r="R4" s="18">
        <f t="shared" si="11"/>
        <v>0</v>
      </c>
      <c r="S4" s="18">
        <f t="shared" si="12"/>
        <v>0</v>
      </c>
      <c r="T4" s="18">
        <f t="shared" si="13"/>
        <v>0</v>
      </c>
      <c r="U4" s="18">
        <f t="shared" si="14"/>
        <v>0</v>
      </c>
      <c r="V4" s="18">
        <f t="shared" si="15"/>
        <v>0</v>
      </c>
      <c r="W4" s="206"/>
      <c r="X4" s="205">
        <v>0.05</v>
      </c>
      <c r="Y4" s="73" t="s">
        <v>249</v>
      </c>
      <c r="Z4" s="25" t="s">
        <v>968</v>
      </c>
      <c r="AA4" s="206">
        <v>13.818000000000001</v>
      </c>
      <c r="AB4" s="206">
        <v>0.52500000000000002</v>
      </c>
      <c r="AC4" s="206">
        <v>0</v>
      </c>
      <c r="AD4" s="206">
        <v>0</v>
      </c>
      <c r="AE4" s="206">
        <v>0</v>
      </c>
      <c r="AF4" s="206">
        <v>0</v>
      </c>
      <c r="AG4" s="206">
        <v>0</v>
      </c>
      <c r="AH4" s="206">
        <v>0</v>
      </c>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row>
    <row r="5" spans="1:70" s="91" customFormat="1" x14ac:dyDescent="0.35">
      <c r="A5" s="79" t="s">
        <v>249</v>
      </c>
      <c r="B5" s="81" t="s">
        <v>969</v>
      </c>
      <c r="C5" s="214">
        <f t="shared" si="0"/>
        <v>14.508900000000002</v>
      </c>
      <c r="D5" s="214">
        <f t="shared" si="1"/>
        <v>0.55125000000000002</v>
      </c>
      <c r="E5" s="214">
        <f t="shared" si="2"/>
        <v>0</v>
      </c>
      <c r="F5" s="214">
        <f t="shared" si="3"/>
        <v>0</v>
      </c>
      <c r="G5" s="214">
        <f t="shared" si="4"/>
        <v>0</v>
      </c>
      <c r="H5" s="214">
        <f t="shared" si="5"/>
        <v>0</v>
      </c>
      <c r="I5" s="214">
        <f t="shared" si="6"/>
        <v>0</v>
      </c>
      <c r="J5" s="215">
        <f t="shared" si="7"/>
        <v>0</v>
      </c>
      <c r="K5" s="17">
        <v>0</v>
      </c>
      <c r="L5" s="71"/>
      <c r="M5" s="80" t="s">
        <v>249</v>
      </c>
      <c r="N5" s="24" t="s">
        <v>969</v>
      </c>
      <c r="O5" s="18">
        <f t="shared" si="8"/>
        <v>14.508900000000002</v>
      </c>
      <c r="P5" s="18">
        <f t="shared" si="9"/>
        <v>0.55125000000000002</v>
      </c>
      <c r="Q5" s="18">
        <f t="shared" si="10"/>
        <v>0</v>
      </c>
      <c r="R5" s="18">
        <f t="shared" si="11"/>
        <v>0</v>
      </c>
      <c r="S5" s="18">
        <f t="shared" si="12"/>
        <v>0</v>
      </c>
      <c r="T5" s="18">
        <f t="shared" si="13"/>
        <v>0</v>
      </c>
      <c r="U5" s="18">
        <f t="shared" si="14"/>
        <v>0</v>
      </c>
      <c r="V5" s="18">
        <f t="shared" si="15"/>
        <v>0</v>
      </c>
      <c r="W5" s="206"/>
      <c r="X5" s="205">
        <v>0.05</v>
      </c>
      <c r="Y5" s="73" t="s">
        <v>249</v>
      </c>
      <c r="Z5" s="25" t="s">
        <v>969</v>
      </c>
      <c r="AA5" s="206">
        <v>13.818000000000001</v>
      </c>
      <c r="AB5" s="206">
        <v>0.52500000000000002</v>
      </c>
      <c r="AC5" s="206">
        <v>0</v>
      </c>
      <c r="AD5" s="206">
        <v>0</v>
      </c>
      <c r="AE5" s="206">
        <v>0</v>
      </c>
      <c r="AF5" s="206">
        <v>0</v>
      </c>
      <c r="AG5" s="206">
        <v>0</v>
      </c>
      <c r="AH5" s="206">
        <v>0</v>
      </c>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row>
    <row r="6" spans="1:70" s="91" customFormat="1" x14ac:dyDescent="0.35">
      <c r="A6" s="79" t="s">
        <v>249</v>
      </c>
      <c r="B6" s="23" t="s">
        <v>970</v>
      </c>
      <c r="C6" s="214">
        <f t="shared" si="0"/>
        <v>45.875025000000001</v>
      </c>
      <c r="D6" s="214">
        <f t="shared" si="1"/>
        <v>0.63944999999999996</v>
      </c>
      <c r="E6" s="214">
        <f t="shared" si="2"/>
        <v>0</v>
      </c>
      <c r="F6" s="214">
        <f t="shared" si="3"/>
        <v>0</v>
      </c>
      <c r="G6" s="214">
        <f t="shared" si="4"/>
        <v>0</v>
      </c>
      <c r="H6" s="214">
        <f t="shared" si="5"/>
        <v>0</v>
      </c>
      <c r="I6" s="214">
        <f t="shared" si="6"/>
        <v>0</v>
      </c>
      <c r="J6" s="215">
        <f t="shared" si="7"/>
        <v>0</v>
      </c>
      <c r="K6" s="17">
        <v>0</v>
      </c>
      <c r="L6" s="71"/>
      <c r="M6" s="80" t="s">
        <v>249</v>
      </c>
      <c r="N6" s="24" t="s">
        <v>971</v>
      </c>
      <c r="O6" s="18">
        <f t="shared" si="8"/>
        <v>45.875025000000001</v>
      </c>
      <c r="P6" s="18">
        <f t="shared" si="9"/>
        <v>0.63944999999999996</v>
      </c>
      <c r="Q6" s="18">
        <f t="shared" si="10"/>
        <v>0</v>
      </c>
      <c r="R6" s="18">
        <f t="shared" si="11"/>
        <v>0</v>
      </c>
      <c r="S6" s="18">
        <f t="shared" si="12"/>
        <v>0</v>
      </c>
      <c r="T6" s="18">
        <f t="shared" si="13"/>
        <v>0</v>
      </c>
      <c r="U6" s="18">
        <f t="shared" si="14"/>
        <v>0</v>
      </c>
      <c r="V6" s="18">
        <f t="shared" si="15"/>
        <v>0</v>
      </c>
      <c r="W6" s="206"/>
      <c r="X6" s="205">
        <v>0.05</v>
      </c>
      <c r="Y6" s="73" t="s">
        <v>249</v>
      </c>
      <c r="Z6" s="25" t="s">
        <v>971</v>
      </c>
      <c r="AA6" s="206">
        <v>43.6905</v>
      </c>
      <c r="AB6" s="206">
        <v>0.60899999999999999</v>
      </c>
      <c r="AC6" s="206">
        <v>0</v>
      </c>
      <c r="AD6" s="206">
        <v>0</v>
      </c>
      <c r="AE6" s="206">
        <v>0</v>
      </c>
      <c r="AF6" s="206">
        <v>0</v>
      </c>
      <c r="AG6" s="206">
        <v>0</v>
      </c>
      <c r="AH6" s="206">
        <v>0</v>
      </c>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row>
    <row r="7" spans="1:70" s="91" customFormat="1" x14ac:dyDescent="0.35">
      <c r="A7" s="88" t="s">
        <v>249</v>
      </c>
      <c r="B7" s="28" t="s">
        <v>972</v>
      </c>
      <c r="C7" s="216">
        <f t="shared" si="0"/>
        <v>0</v>
      </c>
      <c r="D7" s="216">
        <f t="shared" si="1"/>
        <v>0</v>
      </c>
      <c r="E7" s="216">
        <f t="shared" si="2"/>
        <v>0</v>
      </c>
      <c r="F7" s="216">
        <f t="shared" si="3"/>
        <v>0</v>
      </c>
      <c r="G7" s="216">
        <f t="shared" si="4"/>
        <v>0</v>
      </c>
      <c r="H7" s="216">
        <f t="shared" si="5"/>
        <v>0</v>
      </c>
      <c r="I7" s="216">
        <f t="shared" si="6"/>
        <v>0</v>
      </c>
      <c r="J7" s="217">
        <f t="shared" si="7"/>
        <v>0</v>
      </c>
      <c r="K7" s="30">
        <v>0</v>
      </c>
      <c r="L7" s="71"/>
      <c r="M7" s="80" t="s">
        <v>249</v>
      </c>
      <c r="N7" s="24" t="s">
        <v>973</v>
      </c>
      <c r="O7" s="18">
        <f t="shared" si="8"/>
        <v>0</v>
      </c>
      <c r="P7" s="18">
        <f t="shared" si="9"/>
        <v>0</v>
      </c>
      <c r="Q7" s="18">
        <f t="shared" si="10"/>
        <v>0</v>
      </c>
      <c r="R7" s="18">
        <f t="shared" si="11"/>
        <v>0</v>
      </c>
      <c r="S7" s="18">
        <f t="shared" si="12"/>
        <v>0</v>
      </c>
      <c r="T7" s="18">
        <f t="shared" si="13"/>
        <v>0</v>
      </c>
      <c r="U7" s="18">
        <f t="shared" si="14"/>
        <v>0</v>
      </c>
      <c r="V7" s="18">
        <f t="shared" si="15"/>
        <v>0</v>
      </c>
      <c r="W7" s="206"/>
      <c r="X7" s="205">
        <v>0.05</v>
      </c>
      <c r="Y7" s="73" t="s">
        <v>249</v>
      </c>
      <c r="Z7" s="25" t="s">
        <v>973</v>
      </c>
      <c r="AA7" s="206">
        <v>0</v>
      </c>
      <c r="AB7" s="206">
        <v>0</v>
      </c>
      <c r="AC7" s="206">
        <v>0</v>
      </c>
      <c r="AD7" s="206">
        <v>0</v>
      </c>
      <c r="AE7" s="206">
        <v>0</v>
      </c>
      <c r="AF7" s="206">
        <v>0</v>
      </c>
      <c r="AG7" s="206">
        <v>0</v>
      </c>
      <c r="AH7" s="206">
        <v>0</v>
      </c>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row>
    <row r="8" spans="1:70" x14ac:dyDescent="0.35">
      <c r="A8" s="220"/>
      <c r="B8" s="220"/>
      <c r="C8" s="220"/>
      <c r="D8" s="220"/>
      <c r="E8" s="220"/>
      <c r="F8" s="220"/>
      <c r="G8" s="220"/>
      <c r="H8" s="220"/>
      <c r="I8" s="220"/>
      <c r="J8" s="220"/>
      <c r="K8" s="220"/>
    </row>
    <row r="9" spans="1:70" x14ac:dyDescent="0.35">
      <c r="A9" s="220"/>
      <c r="B9" s="220"/>
      <c r="C9" s="220"/>
      <c r="D9" s="220"/>
      <c r="E9" s="220"/>
      <c r="F9" s="220"/>
      <c r="G9" s="220"/>
      <c r="H9" s="220"/>
      <c r="I9" s="220"/>
      <c r="J9" s="220"/>
      <c r="K9" s="220"/>
    </row>
    <row r="10" spans="1:70" x14ac:dyDescent="0.35">
      <c r="A10" s="220"/>
      <c r="B10" s="220"/>
      <c r="C10" s="220"/>
      <c r="D10" s="220"/>
      <c r="E10" s="220"/>
      <c r="F10" s="220"/>
      <c r="G10" s="220"/>
      <c r="H10" s="220"/>
      <c r="I10" s="220"/>
      <c r="J10" s="220"/>
      <c r="K10" s="220"/>
    </row>
    <row r="11" spans="1:70" x14ac:dyDescent="0.35">
      <c r="A11" s="220"/>
      <c r="B11" s="220"/>
      <c r="C11" s="220"/>
      <c r="D11" s="220"/>
      <c r="E11" s="220"/>
      <c r="F11" s="220"/>
      <c r="G11" s="220"/>
      <c r="H11" s="220"/>
      <c r="I11" s="220"/>
      <c r="J11" s="220"/>
      <c r="K11" s="220"/>
    </row>
    <row r="12" spans="1:70" x14ac:dyDescent="0.35">
      <c r="A12" s="220"/>
      <c r="B12" s="220"/>
      <c r="C12" s="220"/>
      <c r="D12" s="220"/>
      <c r="E12" s="220"/>
      <c r="F12" s="220"/>
      <c r="G12" s="220"/>
      <c r="H12" s="220"/>
      <c r="I12" s="220"/>
      <c r="J12" s="220"/>
      <c r="K12" s="220"/>
    </row>
    <row r="13" spans="1:70" x14ac:dyDescent="0.35">
      <c r="A13" s="220"/>
      <c r="B13" s="220"/>
      <c r="C13" s="220"/>
      <c r="D13" s="220"/>
      <c r="E13" s="220"/>
      <c r="F13" s="220"/>
      <c r="G13" s="220"/>
      <c r="H13" s="220"/>
      <c r="I13" s="220"/>
      <c r="J13" s="220"/>
      <c r="K13" s="220"/>
    </row>
    <row r="14" spans="1:70" x14ac:dyDescent="0.35">
      <c r="A14" s="220"/>
      <c r="B14" s="220"/>
      <c r="C14" s="220"/>
      <c r="D14" s="220"/>
      <c r="E14" s="220"/>
      <c r="F14" s="220"/>
      <c r="G14" s="220"/>
      <c r="H14" s="220"/>
      <c r="I14" s="220"/>
      <c r="J14" s="220"/>
      <c r="K14" s="220"/>
    </row>
    <row r="15" spans="1:70" x14ac:dyDescent="0.35">
      <c r="A15" s="220"/>
      <c r="B15" s="220"/>
      <c r="C15" s="220"/>
      <c r="D15" s="220"/>
      <c r="E15" s="220"/>
      <c r="F15" s="220"/>
      <c r="G15" s="220"/>
      <c r="H15" s="220"/>
      <c r="I15" s="220"/>
      <c r="J15" s="220"/>
      <c r="K15" s="220"/>
    </row>
    <row r="16" spans="1:70" x14ac:dyDescent="0.35">
      <c r="A16" s="220"/>
      <c r="B16" s="220"/>
      <c r="C16" s="220"/>
      <c r="D16" s="220"/>
      <c r="E16" s="220"/>
      <c r="F16" s="220"/>
      <c r="G16" s="220"/>
      <c r="H16" s="220"/>
      <c r="I16" s="220"/>
      <c r="J16" s="220"/>
      <c r="K16" s="220"/>
    </row>
    <row r="17" spans="1:11" x14ac:dyDescent="0.35">
      <c r="A17" s="220"/>
      <c r="B17" s="220"/>
      <c r="C17" s="220"/>
      <c r="D17" s="220"/>
      <c r="E17" s="220"/>
      <c r="F17" s="220"/>
      <c r="G17" s="220"/>
      <c r="H17" s="220"/>
      <c r="I17" s="220"/>
      <c r="J17" s="220"/>
      <c r="K17" s="220"/>
    </row>
    <row r="18" spans="1:11" x14ac:dyDescent="0.35">
      <c r="A18" s="220"/>
      <c r="B18" s="220"/>
      <c r="C18" s="220"/>
      <c r="D18" s="220"/>
      <c r="E18" s="220"/>
      <c r="F18" s="220"/>
      <c r="G18" s="220"/>
      <c r="H18" s="220"/>
      <c r="I18" s="220"/>
      <c r="J18" s="220"/>
      <c r="K18" s="220"/>
    </row>
    <row r="19" spans="1:11" x14ac:dyDescent="0.35">
      <c r="A19" s="220"/>
      <c r="B19" s="220"/>
      <c r="C19" s="220"/>
      <c r="D19" s="220"/>
      <c r="E19" s="220"/>
      <c r="F19" s="220"/>
      <c r="G19" s="220"/>
      <c r="H19" s="220"/>
      <c r="I19" s="220"/>
      <c r="J19" s="220"/>
      <c r="K19" s="220"/>
    </row>
    <row r="20" spans="1:11" x14ac:dyDescent="0.35">
      <c r="A20" s="220"/>
      <c r="B20" s="220"/>
      <c r="C20" s="220"/>
      <c r="D20" s="220"/>
      <c r="E20" s="220"/>
      <c r="F20" s="220"/>
      <c r="G20" s="220"/>
      <c r="H20" s="220"/>
      <c r="I20" s="220"/>
      <c r="J20" s="220"/>
      <c r="K20" s="220"/>
    </row>
    <row r="21" spans="1:11" x14ac:dyDescent="0.35">
      <c r="A21" s="220"/>
      <c r="B21" s="220"/>
      <c r="C21" s="220"/>
      <c r="D21" s="220"/>
      <c r="E21" s="220"/>
      <c r="F21" s="220"/>
      <c r="G21" s="220"/>
      <c r="H21" s="220"/>
      <c r="I21" s="220"/>
      <c r="J21" s="220"/>
      <c r="K21" s="220"/>
    </row>
    <row r="22" spans="1:11" x14ac:dyDescent="0.35">
      <c r="A22" s="220"/>
      <c r="B22" s="220"/>
      <c r="C22" s="220"/>
      <c r="D22" s="220"/>
      <c r="E22" s="220"/>
      <c r="F22" s="220"/>
      <c r="G22" s="220"/>
      <c r="H22" s="220"/>
      <c r="I22" s="220"/>
      <c r="J22" s="220"/>
      <c r="K22" s="220"/>
    </row>
    <row r="23" spans="1:11" x14ac:dyDescent="0.35">
      <c r="A23" s="220"/>
      <c r="B23" s="220"/>
      <c r="C23" s="220"/>
      <c r="D23" s="220"/>
      <c r="E23" s="220"/>
      <c r="F23" s="220"/>
      <c r="G23" s="220"/>
      <c r="H23" s="220"/>
      <c r="I23" s="220"/>
      <c r="J23" s="220"/>
      <c r="K23" s="220"/>
    </row>
    <row r="24" spans="1:11" x14ac:dyDescent="0.35">
      <c r="A24" s="220"/>
      <c r="B24" s="220"/>
      <c r="C24" s="220"/>
      <c r="D24" s="220"/>
      <c r="E24" s="220"/>
      <c r="F24" s="220"/>
      <c r="G24" s="220"/>
      <c r="H24" s="220"/>
      <c r="I24" s="220"/>
      <c r="J24" s="220"/>
      <c r="K24" s="220"/>
    </row>
    <row r="25" spans="1:11" x14ac:dyDescent="0.35">
      <c r="A25" s="220"/>
      <c r="B25" s="220"/>
      <c r="C25" s="220"/>
      <c r="D25" s="220"/>
      <c r="E25" s="220"/>
      <c r="F25" s="220"/>
      <c r="G25" s="220"/>
      <c r="H25" s="220"/>
      <c r="I25" s="220"/>
      <c r="J25" s="220"/>
      <c r="K25" s="220"/>
    </row>
    <row r="26" spans="1:11" x14ac:dyDescent="0.35">
      <c r="A26" s="220"/>
      <c r="B26" s="220"/>
      <c r="C26" s="220"/>
      <c r="D26" s="220"/>
      <c r="E26" s="220"/>
      <c r="F26" s="220"/>
      <c r="G26" s="220"/>
      <c r="H26" s="220"/>
      <c r="I26" s="220"/>
      <c r="J26" s="220"/>
      <c r="K26" s="220"/>
    </row>
    <row r="27" spans="1:11" x14ac:dyDescent="0.35">
      <c r="A27" s="220"/>
      <c r="B27" s="220"/>
      <c r="C27" s="220"/>
      <c r="D27" s="220"/>
      <c r="E27" s="220"/>
      <c r="F27" s="220"/>
      <c r="G27" s="220"/>
      <c r="H27" s="220"/>
      <c r="I27" s="220"/>
      <c r="J27" s="220"/>
      <c r="K27" s="220"/>
    </row>
    <row r="28" spans="1:11" x14ac:dyDescent="0.35">
      <c r="A28" s="220"/>
      <c r="B28" s="220"/>
      <c r="C28" s="220"/>
      <c r="D28" s="220"/>
      <c r="E28" s="220"/>
      <c r="F28" s="220"/>
      <c r="G28" s="220"/>
      <c r="H28" s="220"/>
      <c r="I28" s="220"/>
      <c r="J28" s="220"/>
      <c r="K28" s="220"/>
    </row>
    <row r="29" spans="1:11" x14ac:dyDescent="0.35">
      <c r="A29" s="220"/>
      <c r="B29" s="220"/>
      <c r="C29" s="220"/>
      <c r="D29" s="220"/>
      <c r="E29" s="220"/>
      <c r="F29" s="220"/>
      <c r="G29" s="220"/>
      <c r="H29" s="220"/>
      <c r="I29" s="220"/>
      <c r="J29" s="220"/>
      <c r="K29" s="220"/>
    </row>
    <row r="30" spans="1:11" x14ac:dyDescent="0.35">
      <c r="A30" s="220"/>
      <c r="B30" s="220"/>
      <c r="C30" s="220"/>
      <c r="D30" s="220"/>
      <c r="E30" s="220"/>
      <c r="F30" s="220"/>
      <c r="G30" s="220"/>
      <c r="H30" s="220"/>
      <c r="I30" s="220"/>
      <c r="J30" s="220"/>
      <c r="K30" s="220"/>
    </row>
    <row r="31" spans="1:11" x14ac:dyDescent="0.35">
      <c r="A31" s="220"/>
      <c r="B31" s="220"/>
      <c r="C31" s="220"/>
      <c r="D31" s="220"/>
      <c r="E31" s="220"/>
      <c r="F31" s="220"/>
      <c r="G31" s="220"/>
      <c r="H31" s="220"/>
      <c r="I31" s="220"/>
      <c r="J31" s="220"/>
      <c r="K31" s="220"/>
    </row>
    <row r="32" spans="1:11" x14ac:dyDescent="0.35">
      <c r="A32" s="220"/>
      <c r="B32" s="220"/>
      <c r="C32" s="220"/>
      <c r="D32" s="220"/>
      <c r="E32" s="220"/>
      <c r="F32" s="220"/>
      <c r="G32" s="220"/>
      <c r="H32" s="220"/>
      <c r="I32" s="220"/>
      <c r="J32" s="220"/>
      <c r="K32" s="220"/>
    </row>
    <row r="33" spans="1:11" x14ac:dyDescent="0.35">
      <c r="A33" s="220"/>
      <c r="B33" s="220"/>
      <c r="C33" s="220"/>
      <c r="D33" s="220"/>
      <c r="E33" s="220"/>
      <c r="F33" s="220"/>
      <c r="G33" s="220"/>
      <c r="H33" s="220"/>
      <c r="I33" s="220"/>
      <c r="J33" s="220"/>
      <c r="K33" s="220"/>
    </row>
    <row r="34" spans="1:11" x14ac:dyDescent="0.35">
      <c r="A34" s="220"/>
      <c r="B34" s="220"/>
      <c r="C34" s="220"/>
      <c r="D34" s="220"/>
      <c r="E34" s="220"/>
      <c r="F34" s="220"/>
      <c r="G34" s="220"/>
      <c r="H34" s="220"/>
      <c r="I34" s="220"/>
      <c r="J34" s="220"/>
      <c r="K34" s="220"/>
    </row>
    <row r="35" spans="1:11" x14ac:dyDescent="0.35">
      <c r="A35" s="220"/>
      <c r="B35" s="220"/>
      <c r="C35" s="220"/>
      <c r="D35" s="220"/>
      <c r="E35" s="220"/>
      <c r="F35" s="220"/>
      <c r="G35" s="220"/>
      <c r="H35" s="220"/>
      <c r="I35" s="220"/>
      <c r="J35" s="220"/>
      <c r="K35" s="220"/>
    </row>
    <row r="36" spans="1:11" x14ac:dyDescent="0.35">
      <c r="A36" s="220"/>
      <c r="B36" s="220"/>
      <c r="C36" s="220"/>
      <c r="D36" s="220"/>
      <c r="E36" s="220"/>
      <c r="F36" s="220"/>
      <c r="G36" s="220"/>
      <c r="H36" s="220"/>
      <c r="I36" s="220"/>
      <c r="J36" s="220"/>
      <c r="K36" s="220"/>
    </row>
    <row r="37" spans="1:11" x14ac:dyDescent="0.35">
      <c r="A37" s="220"/>
      <c r="B37" s="220"/>
      <c r="C37" s="220"/>
      <c r="D37" s="220"/>
      <c r="E37" s="220"/>
      <c r="F37" s="220"/>
      <c r="G37" s="220"/>
      <c r="H37" s="220"/>
      <c r="I37" s="220"/>
      <c r="J37" s="220"/>
      <c r="K37" s="220"/>
    </row>
    <row r="38" spans="1:11" x14ac:dyDescent="0.35">
      <c r="A38" s="220"/>
      <c r="B38" s="220"/>
      <c r="C38" s="220"/>
      <c r="D38" s="220"/>
      <c r="E38" s="220"/>
      <c r="F38" s="220"/>
      <c r="G38" s="220"/>
      <c r="H38" s="220"/>
      <c r="I38" s="220"/>
      <c r="J38" s="220"/>
      <c r="K38" s="220"/>
    </row>
    <row r="39" spans="1:11" x14ac:dyDescent="0.35">
      <c r="A39" s="220"/>
      <c r="B39" s="220"/>
      <c r="C39" s="220"/>
      <c r="D39" s="220"/>
      <c r="E39" s="220"/>
      <c r="F39" s="220"/>
      <c r="G39" s="220"/>
      <c r="H39" s="220"/>
      <c r="I39" s="220"/>
      <c r="J39" s="220"/>
      <c r="K39" s="220"/>
    </row>
    <row r="40" spans="1:11" x14ac:dyDescent="0.35">
      <c r="A40" s="220"/>
      <c r="B40" s="220"/>
      <c r="C40" s="220"/>
      <c r="D40" s="220"/>
      <c r="E40" s="220"/>
      <c r="F40" s="220"/>
      <c r="G40" s="220"/>
      <c r="H40" s="220"/>
      <c r="I40" s="220"/>
      <c r="J40" s="220"/>
      <c r="K40" s="220"/>
    </row>
    <row r="41" spans="1:11" x14ac:dyDescent="0.35">
      <c r="A41" s="220"/>
      <c r="B41" s="220"/>
      <c r="C41" s="220"/>
      <c r="D41" s="220"/>
      <c r="E41" s="220"/>
      <c r="F41" s="220"/>
      <c r="G41" s="220"/>
      <c r="H41" s="220"/>
      <c r="I41" s="220"/>
      <c r="J41" s="220"/>
      <c r="K41" s="220"/>
    </row>
    <row r="42" spans="1:11" x14ac:dyDescent="0.35">
      <c r="A42" s="220"/>
      <c r="B42" s="220"/>
      <c r="C42" s="220"/>
      <c r="D42" s="220"/>
      <c r="E42" s="220"/>
      <c r="F42" s="220"/>
      <c r="G42" s="220"/>
      <c r="H42" s="220"/>
      <c r="I42" s="220"/>
      <c r="J42" s="220"/>
      <c r="K42" s="220"/>
    </row>
    <row r="43" spans="1:11" x14ac:dyDescent="0.35">
      <c r="A43" s="220"/>
      <c r="B43" s="220"/>
      <c r="C43" s="220"/>
      <c r="D43" s="220"/>
      <c r="E43" s="220"/>
      <c r="F43" s="220"/>
      <c r="G43" s="220"/>
      <c r="H43" s="220"/>
      <c r="I43" s="220"/>
      <c r="J43" s="220"/>
      <c r="K43" s="220"/>
    </row>
    <row r="44" spans="1:11" x14ac:dyDescent="0.35">
      <c r="A44" s="220"/>
      <c r="B44" s="220"/>
      <c r="C44" s="220"/>
      <c r="D44" s="220"/>
      <c r="E44" s="220"/>
      <c r="F44" s="220"/>
      <c r="G44" s="220"/>
      <c r="H44" s="220"/>
      <c r="I44" s="220"/>
      <c r="J44" s="220"/>
      <c r="K44" s="220"/>
    </row>
    <row r="45" spans="1:11" x14ac:dyDescent="0.35">
      <c r="A45" s="220"/>
      <c r="B45" s="220"/>
      <c r="C45" s="220"/>
      <c r="D45" s="220"/>
      <c r="E45" s="220"/>
      <c r="F45" s="220"/>
      <c r="G45" s="220"/>
      <c r="H45" s="220"/>
      <c r="I45" s="220"/>
      <c r="J45" s="220"/>
      <c r="K45" s="220"/>
    </row>
    <row r="46" spans="1:11" x14ac:dyDescent="0.35">
      <c r="A46" s="220"/>
      <c r="B46" s="220"/>
      <c r="C46" s="220"/>
      <c r="D46" s="220"/>
      <c r="E46" s="220"/>
      <c r="F46" s="220"/>
      <c r="G46" s="220"/>
      <c r="H46" s="220"/>
      <c r="I46" s="220"/>
      <c r="J46" s="220"/>
      <c r="K46" s="220"/>
    </row>
    <row r="47" spans="1:11" x14ac:dyDescent="0.35">
      <c r="A47" s="220"/>
      <c r="B47" s="220"/>
      <c r="C47" s="220"/>
      <c r="D47" s="220"/>
      <c r="E47" s="220"/>
      <c r="F47" s="220"/>
      <c r="G47" s="220"/>
      <c r="H47" s="220"/>
      <c r="I47" s="220"/>
      <c r="J47" s="220"/>
      <c r="K47" s="220"/>
    </row>
    <row r="48" spans="1:11" x14ac:dyDescent="0.35">
      <c r="A48" s="220"/>
      <c r="B48" s="220"/>
      <c r="C48" s="220"/>
      <c r="D48" s="220"/>
      <c r="E48" s="220"/>
      <c r="F48" s="220"/>
      <c r="G48" s="220"/>
      <c r="H48" s="220"/>
      <c r="I48" s="220"/>
      <c r="J48" s="220"/>
      <c r="K48" s="220"/>
    </row>
    <row r="49" spans="1:11" x14ac:dyDescent="0.35">
      <c r="A49" s="220"/>
      <c r="B49" s="220"/>
      <c r="C49" s="220"/>
      <c r="D49" s="220"/>
      <c r="E49" s="220"/>
      <c r="F49" s="220"/>
      <c r="G49" s="220"/>
      <c r="H49" s="220"/>
      <c r="I49" s="220"/>
      <c r="J49" s="220"/>
      <c r="K49" s="220"/>
    </row>
    <row r="50" spans="1:11" x14ac:dyDescent="0.35">
      <c r="A50" s="220"/>
      <c r="B50" s="220"/>
      <c r="C50" s="220"/>
      <c r="D50" s="220"/>
      <c r="E50" s="220"/>
      <c r="F50" s="220"/>
      <c r="G50" s="220"/>
      <c r="H50" s="220"/>
      <c r="I50" s="220"/>
      <c r="J50" s="220"/>
      <c r="K50" s="220"/>
    </row>
    <row r="51" spans="1:11" x14ac:dyDescent="0.35">
      <c r="A51" s="220"/>
      <c r="B51" s="220"/>
      <c r="C51" s="220"/>
      <c r="D51" s="220"/>
      <c r="E51" s="220"/>
      <c r="F51" s="220"/>
      <c r="G51" s="220"/>
      <c r="H51" s="220"/>
      <c r="I51" s="220"/>
      <c r="J51" s="220"/>
      <c r="K51" s="220"/>
    </row>
    <row r="52" spans="1:11" x14ac:dyDescent="0.35">
      <c r="A52" s="220"/>
      <c r="B52" s="220"/>
      <c r="C52" s="220"/>
      <c r="D52" s="220"/>
      <c r="E52" s="220"/>
      <c r="F52" s="220"/>
      <c r="G52" s="220"/>
      <c r="H52" s="220"/>
      <c r="I52" s="220"/>
      <c r="J52" s="220"/>
      <c r="K52" s="220"/>
    </row>
    <row r="53" spans="1:11" x14ac:dyDescent="0.35">
      <c r="A53" s="220"/>
      <c r="B53" s="220"/>
      <c r="C53" s="220"/>
      <c r="D53" s="220"/>
      <c r="E53" s="220"/>
      <c r="F53" s="220"/>
      <c r="G53" s="220"/>
      <c r="H53" s="220"/>
      <c r="I53" s="220"/>
      <c r="J53" s="220"/>
      <c r="K53" s="220"/>
    </row>
    <row r="54" spans="1:11" x14ac:dyDescent="0.35">
      <c r="A54" s="220"/>
      <c r="B54" s="220"/>
      <c r="C54" s="220"/>
      <c r="D54" s="220"/>
      <c r="E54" s="220"/>
      <c r="F54" s="220"/>
      <c r="G54" s="220"/>
      <c r="H54" s="220"/>
      <c r="I54" s="220"/>
      <c r="J54" s="220"/>
      <c r="K54" s="220"/>
    </row>
    <row r="55" spans="1:11" x14ac:dyDescent="0.35">
      <c r="A55" s="220"/>
      <c r="B55" s="220"/>
      <c r="C55" s="220"/>
      <c r="D55" s="220"/>
      <c r="E55" s="220"/>
      <c r="F55" s="220"/>
      <c r="G55" s="220"/>
      <c r="H55" s="220"/>
      <c r="I55" s="220"/>
      <c r="J55" s="220"/>
      <c r="K55" s="220"/>
    </row>
    <row r="56" spans="1:11" x14ac:dyDescent="0.35">
      <c r="A56" s="220"/>
      <c r="B56" s="220"/>
      <c r="C56" s="220"/>
      <c r="D56" s="220"/>
      <c r="E56" s="220"/>
      <c r="F56" s="220"/>
      <c r="G56" s="220"/>
      <c r="H56" s="220"/>
      <c r="I56" s="220"/>
      <c r="J56" s="220"/>
      <c r="K56" s="220"/>
    </row>
    <row r="57" spans="1:11" x14ac:dyDescent="0.35">
      <c r="A57" s="220"/>
      <c r="B57" s="220"/>
      <c r="C57" s="220"/>
      <c r="D57" s="220"/>
      <c r="E57" s="220"/>
      <c r="F57" s="220"/>
      <c r="G57" s="220"/>
      <c r="H57" s="220"/>
      <c r="I57" s="220"/>
      <c r="J57" s="220"/>
      <c r="K57" s="220"/>
    </row>
    <row r="58" spans="1:11" x14ac:dyDescent="0.35">
      <c r="A58" s="220"/>
      <c r="B58" s="220"/>
      <c r="C58" s="220"/>
      <c r="D58" s="220"/>
      <c r="E58" s="220"/>
      <c r="F58" s="220"/>
      <c r="G58" s="220"/>
      <c r="H58" s="220"/>
      <c r="I58" s="220"/>
      <c r="J58" s="220"/>
      <c r="K58" s="220"/>
    </row>
    <row r="59" spans="1:11" x14ac:dyDescent="0.35">
      <c r="A59" s="220"/>
      <c r="B59" s="220"/>
      <c r="C59" s="220"/>
      <c r="D59" s="220"/>
      <c r="E59" s="220"/>
      <c r="F59" s="220"/>
      <c r="G59" s="220"/>
      <c r="H59" s="220"/>
      <c r="I59" s="220"/>
      <c r="J59" s="220"/>
      <c r="K59" s="220"/>
    </row>
    <row r="60" spans="1:11" x14ac:dyDescent="0.35">
      <c r="A60" s="220"/>
      <c r="B60" s="220"/>
      <c r="C60" s="220"/>
      <c r="D60" s="220"/>
      <c r="E60" s="220"/>
      <c r="F60" s="220"/>
      <c r="G60" s="220"/>
      <c r="H60" s="220"/>
      <c r="I60" s="220"/>
      <c r="J60" s="220"/>
      <c r="K60" s="220"/>
    </row>
    <row r="61" spans="1:11" x14ac:dyDescent="0.35">
      <c r="A61" s="220"/>
      <c r="B61" s="220"/>
      <c r="C61" s="220"/>
      <c r="D61" s="220"/>
      <c r="E61" s="220"/>
      <c r="F61" s="220"/>
      <c r="G61" s="220"/>
      <c r="H61" s="220"/>
      <c r="I61" s="220"/>
      <c r="J61" s="220"/>
      <c r="K61" s="220"/>
    </row>
    <row r="62" spans="1:11" x14ac:dyDescent="0.35">
      <c r="A62" s="220"/>
      <c r="B62" s="220"/>
      <c r="C62" s="220"/>
      <c r="D62" s="220"/>
      <c r="E62" s="220"/>
      <c r="F62" s="220"/>
      <c r="G62" s="220"/>
      <c r="H62" s="220"/>
      <c r="I62" s="220"/>
      <c r="J62" s="220"/>
      <c r="K62" s="220"/>
    </row>
    <row r="63" spans="1:11" x14ac:dyDescent="0.35">
      <c r="A63" s="220"/>
      <c r="B63" s="220"/>
      <c r="C63" s="220"/>
      <c r="D63" s="220"/>
      <c r="E63" s="220"/>
      <c r="F63" s="220"/>
      <c r="G63" s="220"/>
      <c r="H63" s="220"/>
      <c r="I63" s="220"/>
      <c r="J63" s="220"/>
      <c r="K63" s="220"/>
    </row>
    <row r="64" spans="1:11" x14ac:dyDescent="0.35">
      <c r="A64" s="220"/>
      <c r="B64" s="220"/>
      <c r="C64" s="220"/>
      <c r="D64" s="220"/>
      <c r="E64" s="220"/>
      <c r="F64" s="220"/>
      <c r="G64" s="220"/>
      <c r="H64" s="220"/>
      <c r="I64" s="220"/>
      <c r="J64" s="220"/>
      <c r="K64" s="220"/>
    </row>
    <row r="65" spans="1:11" x14ac:dyDescent="0.35">
      <c r="A65" s="220"/>
      <c r="B65" s="220"/>
      <c r="C65" s="220"/>
      <c r="D65" s="220"/>
      <c r="E65" s="220"/>
      <c r="F65" s="220"/>
      <c r="G65" s="220"/>
      <c r="H65" s="220"/>
      <c r="I65" s="220"/>
      <c r="J65" s="220"/>
      <c r="K65" s="220"/>
    </row>
    <row r="66" spans="1:11" x14ac:dyDescent="0.35">
      <c r="A66" s="220"/>
      <c r="B66" s="220"/>
      <c r="C66" s="220"/>
      <c r="D66" s="220"/>
      <c r="E66" s="220"/>
      <c r="F66" s="220"/>
      <c r="G66" s="220"/>
      <c r="H66" s="220"/>
      <c r="I66" s="220"/>
      <c r="J66" s="220"/>
      <c r="K66" s="220"/>
    </row>
    <row r="67" spans="1:11" x14ac:dyDescent="0.35">
      <c r="A67" s="220"/>
      <c r="B67" s="220"/>
      <c r="C67" s="220"/>
      <c r="D67" s="220"/>
      <c r="E67" s="220"/>
      <c r="F67" s="220"/>
      <c r="G67" s="220"/>
      <c r="H67" s="220"/>
      <c r="I67" s="220"/>
      <c r="J67" s="220"/>
      <c r="K67" s="220"/>
    </row>
    <row r="68" spans="1:11" x14ac:dyDescent="0.35">
      <c r="A68" s="220"/>
      <c r="B68" s="220"/>
      <c r="C68" s="220"/>
      <c r="D68" s="220"/>
      <c r="E68" s="220"/>
      <c r="F68" s="220"/>
      <c r="G68" s="220"/>
      <c r="H68" s="220"/>
      <c r="I68" s="220"/>
      <c r="J68" s="220"/>
      <c r="K68" s="220"/>
    </row>
    <row r="69" spans="1:11" x14ac:dyDescent="0.35">
      <c r="A69" s="220"/>
      <c r="B69" s="220"/>
      <c r="C69" s="220"/>
      <c r="D69" s="220"/>
      <c r="E69" s="220"/>
      <c r="F69" s="220"/>
      <c r="G69" s="220"/>
      <c r="H69" s="220"/>
      <c r="I69" s="220"/>
      <c r="J69" s="220"/>
      <c r="K69" s="220"/>
    </row>
    <row r="70" spans="1:11" x14ac:dyDescent="0.35">
      <c r="A70" s="220"/>
      <c r="B70" s="220"/>
      <c r="C70" s="220"/>
      <c r="D70" s="220"/>
      <c r="E70" s="220"/>
      <c r="F70" s="220"/>
      <c r="G70" s="220"/>
      <c r="H70" s="220"/>
      <c r="I70" s="220"/>
      <c r="J70" s="220"/>
      <c r="K70" s="220"/>
    </row>
    <row r="71" spans="1:11" x14ac:dyDescent="0.35">
      <c r="A71" s="220"/>
      <c r="B71" s="220"/>
      <c r="C71" s="220"/>
      <c r="D71" s="220"/>
      <c r="E71" s="220"/>
      <c r="F71" s="220"/>
      <c r="G71" s="220"/>
      <c r="H71" s="220"/>
      <c r="I71" s="220"/>
      <c r="J71" s="220"/>
      <c r="K71" s="220"/>
    </row>
    <row r="72" spans="1:11" x14ac:dyDescent="0.35">
      <c r="A72" s="220"/>
      <c r="B72" s="220"/>
      <c r="C72" s="220"/>
      <c r="D72" s="220"/>
      <c r="E72" s="220"/>
      <c r="F72" s="220"/>
      <c r="G72" s="220"/>
      <c r="H72" s="220"/>
      <c r="I72" s="220"/>
      <c r="J72" s="220"/>
      <c r="K72" s="220"/>
    </row>
    <row r="73" spans="1:11" x14ac:dyDescent="0.35">
      <c r="A73" s="220"/>
      <c r="B73" s="220"/>
      <c r="C73" s="220"/>
      <c r="D73" s="220"/>
      <c r="E73" s="220"/>
      <c r="F73" s="220"/>
      <c r="G73" s="220"/>
      <c r="H73" s="220"/>
      <c r="I73" s="220"/>
      <c r="J73" s="220"/>
      <c r="K73" s="220"/>
    </row>
    <row r="74" spans="1:11" x14ac:dyDescent="0.35">
      <c r="A74" s="220"/>
      <c r="B74" s="220"/>
      <c r="C74" s="220"/>
      <c r="D74" s="220"/>
      <c r="E74" s="220"/>
      <c r="F74" s="220"/>
      <c r="G74" s="220"/>
      <c r="H74" s="220"/>
      <c r="I74" s="220"/>
      <c r="J74" s="220"/>
      <c r="K74" s="220"/>
    </row>
    <row r="75" spans="1:11" x14ac:dyDescent="0.35">
      <c r="A75" s="220"/>
      <c r="B75" s="220"/>
      <c r="C75" s="220"/>
      <c r="D75" s="220"/>
      <c r="E75" s="220"/>
      <c r="F75" s="220"/>
      <c r="G75" s="220"/>
      <c r="H75" s="220"/>
      <c r="I75" s="220"/>
      <c r="J75" s="220"/>
      <c r="K75" s="220"/>
    </row>
    <row r="76" spans="1:11" x14ac:dyDescent="0.35">
      <c r="A76" s="220"/>
      <c r="B76" s="220"/>
      <c r="C76" s="220"/>
      <c r="D76" s="220"/>
      <c r="E76" s="220"/>
      <c r="F76" s="220"/>
      <c r="G76" s="220"/>
      <c r="H76" s="220"/>
      <c r="I76" s="220"/>
      <c r="J76" s="220"/>
      <c r="K76" s="220"/>
    </row>
    <row r="77" spans="1:11" x14ac:dyDescent="0.35">
      <c r="A77" s="220"/>
      <c r="B77" s="220"/>
      <c r="C77" s="220"/>
      <c r="D77" s="220"/>
      <c r="E77" s="220"/>
      <c r="F77" s="220"/>
      <c r="G77" s="220"/>
      <c r="H77" s="220"/>
      <c r="I77" s="220"/>
      <c r="J77" s="220"/>
      <c r="K77" s="220"/>
    </row>
    <row r="78" spans="1:11" x14ac:dyDescent="0.35">
      <c r="A78" s="220"/>
      <c r="B78" s="220"/>
      <c r="C78" s="220"/>
      <c r="D78" s="220"/>
      <c r="E78" s="220"/>
      <c r="F78" s="220"/>
      <c r="G78" s="220"/>
      <c r="H78" s="220"/>
      <c r="I78" s="220"/>
      <c r="J78" s="220"/>
      <c r="K78" s="220"/>
    </row>
    <row r="79" spans="1:11" x14ac:dyDescent="0.35">
      <c r="A79" s="220"/>
      <c r="B79" s="220"/>
      <c r="C79" s="220"/>
      <c r="D79" s="220"/>
      <c r="E79" s="220"/>
      <c r="F79" s="220"/>
      <c r="G79" s="220"/>
      <c r="H79" s="220"/>
      <c r="I79" s="220"/>
      <c r="J79" s="220"/>
      <c r="K79" s="220"/>
    </row>
    <row r="80" spans="1:11" x14ac:dyDescent="0.35">
      <c r="A80" s="220"/>
      <c r="B80" s="220"/>
      <c r="C80" s="220"/>
      <c r="D80" s="220"/>
      <c r="E80" s="220"/>
      <c r="F80" s="220"/>
      <c r="G80" s="220"/>
      <c r="H80" s="220"/>
      <c r="I80" s="220"/>
      <c r="J80" s="220"/>
      <c r="K80" s="220"/>
    </row>
    <row r="81" spans="1:11" x14ac:dyDescent="0.35">
      <c r="A81" s="220"/>
      <c r="B81" s="220"/>
      <c r="C81" s="220"/>
      <c r="D81" s="220"/>
      <c r="E81" s="220"/>
      <c r="F81" s="220"/>
      <c r="G81" s="220"/>
      <c r="H81" s="220"/>
      <c r="I81" s="220"/>
      <c r="J81" s="220"/>
      <c r="K81" s="220"/>
    </row>
    <row r="82" spans="1:11" x14ac:dyDescent="0.35">
      <c r="A82" s="220"/>
      <c r="B82" s="220"/>
      <c r="C82" s="220"/>
      <c r="D82" s="220"/>
      <c r="E82" s="220"/>
      <c r="F82" s="220"/>
      <c r="G82" s="220"/>
      <c r="H82" s="220"/>
      <c r="I82" s="220"/>
      <c r="J82" s="220"/>
      <c r="K82" s="220"/>
    </row>
    <row r="83" spans="1:11" x14ac:dyDescent="0.35">
      <c r="A83" s="220"/>
      <c r="B83" s="220"/>
      <c r="C83" s="220"/>
      <c r="D83" s="220"/>
      <c r="E83" s="220"/>
      <c r="F83" s="220"/>
      <c r="G83" s="220"/>
      <c r="H83" s="220"/>
      <c r="I83" s="220"/>
      <c r="J83" s="220"/>
      <c r="K83" s="220"/>
    </row>
    <row r="84" spans="1:11" x14ac:dyDescent="0.35">
      <c r="A84" s="220"/>
      <c r="B84" s="220"/>
      <c r="C84" s="220"/>
      <c r="D84" s="220"/>
      <c r="E84" s="220"/>
      <c r="F84" s="220"/>
      <c r="G84" s="220"/>
      <c r="H84" s="220"/>
      <c r="I84" s="220"/>
      <c r="J84" s="220"/>
      <c r="K84" s="220"/>
    </row>
    <row r="85" spans="1:11" x14ac:dyDescent="0.35">
      <c r="A85" s="220"/>
      <c r="B85" s="220"/>
      <c r="C85" s="220"/>
      <c r="D85" s="220"/>
      <c r="E85" s="220"/>
      <c r="F85" s="220"/>
      <c r="G85" s="220"/>
      <c r="H85" s="220"/>
      <c r="I85" s="220"/>
      <c r="J85" s="220"/>
      <c r="K85" s="220"/>
    </row>
    <row r="86" spans="1:11" x14ac:dyDescent="0.35">
      <c r="A86" s="220"/>
      <c r="B86" s="220"/>
      <c r="C86" s="220"/>
      <c r="D86" s="220"/>
      <c r="E86" s="220"/>
      <c r="F86" s="220"/>
      <c r="G86" s="220"/>
      <c r="H86" s="220"/>
      <c r="I86" s="220"/>
      <c r="J86" s="220"/>
      <c r="K86" s="220"/>
    </row>
    <row r="87" spans="1:11" x14ac:dyDescent="0.35">
      <c r="A87" s="220"/>
      <c r="B87" s="220"/>
      <c r="C87" s="220"/>
      <c r="D87" s="220"/>
      <c r="E87" s="220"/>
      <c r="F87" s="220"/>
      <c r="G87" s="220"/>
      <c r="H87" s="220"/>
      <c r="I87" s="220"/>
      <c r="J87" s="220"/>
      <c r="K87" s="220"/>
    </row>
    <row r="88" spans="1:11" x14ac:dyDescent="0.35">
      <c r="A88" s="220"/>
      <c r="B88" s="220"/>
      <c r="C88" s="220"/>
      <c r="D88" s="220"/>
      <c r="E88" s="220"/>
      <c r="F88" s="220"/>
      <c r="G88" s="220"/>
      <c r="H88" s="220"/>
      <c r="I88" s="220"/>
      <c r="J88" s="220"/>
      <c r="K88" s="220"/>
    </row>
    <row r="89" spans="1:11" x14ac:dyDescent="0.35">
      <c r="A89" s="220"/>
      <c r="B89" s="220"/>
      <c r="C89" s="220"/>
      <c r="D89" s="220"/>
      <c r="E89" s="220"/>
      <c r="F89" s="220"/>
      <c r="G89" s="220"/>
      <c r="H89" s="220"/>
      <c r="I89" s="220"/>
      <c r="J89" s="220"/>
      <c r="K89" s="220"/>
    </row>
    <row r="90" spans="1:11" x14ac:dyDescent="0.35">
      <c r="A90" s="220"/>
      <c r="B90" s="220"/>
      <c r="C90" s="220"/>
      <c r="D90" s="220"/>
      <c r="E90" s="220"/>
      <c r="F90" s="220"/>
      <c r="G90" s="220"/>
      <c r="H90" s="220"/>
      <c r="I90" s="220"/>
      <c r="J90" s="220"/>
      <c r="K90" s="220"/>
    </row>
    <row r="91" spans="1:11" x14ac:dyDescent="0.35">
      <c r="A91" s="220"/>
      <c r="B91" s="220"/>
      <c r="C91" s="220"/>
      <c r="D91" s="220"/>
      <c r="E91" s="220"/>
      <c r="F91" s="220"/>
      <c r="G91" s="220"/>
      <c r="H91" s="220"/>
      <c r="I91" s="220"/>
      <c r="J91" s="220"/>
      <c r="K91" s="220"/>
    </row>
    <row r="92" spans="1:11" x14ac:dyDescent="0.35">
      <c r="A92" s="220"/>
      <c r="B92" s="220"/>
      <c r="C92" s="220"/>
      <c r="D92" s="220"/>
      <c r="E92" s="220"/>
      <c r="F92" s="220"/>
      <c r="G92" s="220"/>
      <c r="H92" s="220"/>
      <c r="I92" s="220"/>
      <c r="J92" s="220"/>
      <c r="K92" s="220"/>
    </row>
    <row r="93" spans="1:11" x14ac:dyDescent="0.35">
      <c r="A93" s="220"/>
      <c r="B93" s="220"/>
      <c r="C93" s="220"/>
      <c r="D93" s="220"/>
      <c r="E93" s="220"/>
      <c r="F93" s="220"/>
      <c r="G93" s="220"/>
      <c r="H93" s="220"/>
      <c r="I93" s="220"/>
      <c r="J93" s="220"/>
      <c r="K93" s="220"/>
    </row>
    <row r="94" spans="1:11" x14ac:dyDescent="0.35">
      <c r="A94" s="220"/>
      <c r="B94" s="220"/>
      <c r="C94" s="220"/>
      <c r="D94" s="220"/>
      <c r="E94" s="220"/>
      <c r="F94" s="220"/>
      <c r="G94" s="220"/>
      <c r="H94" s="220"/>
      <c r="I94" s="220"/>
      <c r="J94" s="220"/>
      <c r="K94" s="220"/>
    </row>
    <row r="95" spans="1:11" x14ac:dyDescent="0.35">
      <c r="A95" s="220"/>
      <c r="B95" s="220"/>
      <c r="C95" s="220"/>
      <c r="D95" s="220"/>
      <c r="E95" s="220"/>
      <c r="F95" s="220"/>
      <c r="G95" s="220"/>
      <c r="H95" s="220"/>
      <c r="I95" s="220"/>
      <c r="J95" s="220"/>
      <c r="K95" s="220"/>
    </row>
    <row r="96" spans="1:11" x14ac:dyDescent="0.35">
      <c r="A96" s="220"/>
      <c r="B96" s="220"/>
      <c r="C96" s="220"/>
      <c r="D96" s="220"/>
      <c r="E96" s="220"/>
      <c r="F96" s="220"/>
      <c r="G96" s="220"/>
      <c r="H96" s="220"/>
      <c r="I96" s="220"/>
      <c r="J96" s="220"/>
      <c r="K96" s="220"/>
    </row>
    <row r="97" spans="1:11" x14ac:dyDescent="0.35">
      <c r="A97" s="220"/>
      <c r="B97" s="220"/>
      <c r="C97" s="220"/>
      <c r="D97" s="220"/>
      <c r="E97" s="220"/>
      <c r="F97" s="220"/>
      <c r="G97" s="220"/>
      <c r="H97" s="220"/>
      <c r="I97" s="220"/>
      <c r="J97" s="220"/>
      <c r="K97" s="220"/>
    </row>
    <row r="98" spans="1:11" x14ac:dyDescent="0.35">
      <c r="A98" s="220"/>
      <c r="B98" s="220"/>
      <c r="C98" s="220"/>
      <c r="D98" s="220"/>
      <c r="E98" s="220"/>
      <c r="F98" s="220"/>
      <c r="G98" s="220"/>
      <c r="H98" s="220"/>
      <c r="I98" s="220"/>
      <c r="J98" s="220"/>
      <c r="K98" s="220"/>
    </row>
    <row r="99" spans="1:11" x14ac:dyDescent="0.35">
      <c r="A99" s="220"/>
      <c r="B99" s="220"/>
      <c r="C99" s="220"/>
      <c r="D99" s="220"/>
      <c r="E99" s="220"/>
      <c r="F99" s="220"/>
      <c r="G99" s="220"/>
      <c r="H99" s="220"/>
      <c r="I99" s="220"/>
      <c r="J99" s="220"/>
      <c r="K99" s="220"/>
    </row>
    <row r="100" spans="1:11" x14ac:dyDescent="0.35">
      <c r="A100" s="220"/>
      <c r="B100" s="220"/>
      <c r="C100" s="220"/>
      <c r="D100" s="220"/>
      <c r="E100" s="220"/>
      <c r="F100" s="220"/>
      <c r="G100" s="220"/>
      <c r="H100" s="220"/>
      <c r="I100" s="220"/>
      <c r="J100" s="220"/>
      <c r="K100" s="220"/>
    </row>
    <row r="101" spans="1:11" x14ac:dyDescent="0.35">
      <c r="A101" s="220"/>
      <c r="B101" s="220"/>
      <c r="C101" s="220"/>
      <c r="D101" s="220"/>
      <c r="E101" s="220"/>
      <c r="F101" s="220"/>
      <c r="G101" s="220"/>
      <c r="H101" s="220"/>
      <c r="I101" s="220"/>
      <c r="J101" s="220"/>
      <c r="K101" s="220"/>
    </row>
    <row r="102" spans="1:11" x14ac:dyDescent="0.35">
      <c r="A102" s="220"/>
      <c r="B102" s="220"/>
      <c r="C102" s="220"/>
      <c r="D102" s="220"/>
      <c r="E102" s="220"/>
      <c r="F102" s="220"/>
      <c r="G102" s="220"/>
      <c r="H102" s="220"/>
      <c r="I102" s="220"/>
      <c r="J102" s="220"/>
      <c r="K102" s="220"/>
    </row>
    <row r="103" spans="1:11" x14ac:dyDescent="0.35">
      <c r="A103" s="220"/>
      <c r="B103" s="220"/>
      <c r="C103" s="220"/>
      <c r="D103" s="220"/>
      <c r="E103" s="220"/>
      <c r="F103" s="220"/>
      <c r="G103" s="220"/>
      <c r="H103" s="220"/>
      <c r="I103" s="220"/>
      <c r="J103" s="220"/>
      <c r="K103" s="220"/>
    </row>
    <row r="104" spans="1:11" x14ac:dyDescent="0.35">
      <c r="A104" s="220"/>
      <c r="B104" s="220"/>
      <c r="C104" s="220"/>
      <c r="D104" s="220"/>
      <c r="E104" s="220"/>
      <c r="F104" s="220"/>
      <c r="G104" s="220"/>
      <c r="H104" s="220"/>
      <c r="I104" s="220"/>
      <c r="J104" s="220"/>
      <c r="K104" s="220"/>
    </row>
    <row r="105" spans="1:11" x14ac:dyDescent="0.35">
      <c r="A105" s="220"/>
      <c r="B105" s="220"/>
      <c r="C105" s="220"/>
      <c r="D105" s="220"/>
      <c r="E105" s="220"/>
      <c r="F105" s="220"/>
      <c r="G105" s="220"/>
      <c r="H105" s="220"/>
      <c r="I105" s="220"/>
      <c r="J105" s="220"/>
      <c r="K105" s="220"/>
    </row>
    <row r="106" spans="1:11" x14ac:dyDescent="0.35">
      <c r="A106" s="220"/>
      <c r="B106" s="220"/>
      <c r="C106" s="220"/>
      <c r="D106" s="220"/>
      <c r="E106" s="220"/>
      <c r="F106" s="220"/>
      <c r="G106" s="220"/>
      <c r="H106" s="220"/>
      <c r="I106" s="220"/>
      <c r="J106" s="220"/>
      <c r="K106" s="220"/>
    </row>
    <row r="107" spans="1:11" x14ac:dyDescent="0.35">
      <c r="A107" s="220"/>
      <c r="B107" s="220"/>
      <c r="C107" s="220"/>
      <c r="D107" s="220"/>
      <c r="E107" s="220"/>
      <c r="F107" s="220"/>
      <c r="G107" s="220"/>
      <c r="H107" s="220"/>
      <c r="I107" s="220"/>
      <c r="J107" s="220"/>
      <c r="K107" s="220"/>
    </row>
    <row r="108" spans="1:11" x14ac:dyDescent="0.35">
      <c r="A108" s="220"/>
      <c r="B108" s="220"/>
      <c r="C108" s="220"/>
      <c r="D108" s="220"/>
      <c r="E108" s="220"/>
      <c r="F108" s="220"/>
      <c r="G108" s="220"/>
      <c r="H108" s="220"/>
      <c r="I108" s="220"/>
      <c r="J108" s="220"/>
      <c r="K108" s="220"/>
    </row>
    <row r="109" spans="1:11" x14ac:dyDescent="0.35">
      <c r="A109" s="220"/>
      <c r="B109" s="220"/>
      <c r="C109" s="220"/>
      <c r="D109" s="220"/>
      <c r="E109" s="220"/>
      <c r="F109" s="220"/>
      <c r="G109" s="220"/>
      <c r="H109" s="220"/>
      <c r="I109" s="220"/>
      <c r="J109" s="220"/>
      <c r="K109" s="220"/>
    </row>
    <row r="110" spans="1:11" x14ac:dyDescent="0.35">
      <c r="A110" s="220"/>
      <c r="B110" s="220"/>
      <c r="C110" s="220"/>
      <c r="D110" s="220"/>
      <c r="E110" s="220"/>
      <c r="F110" s="220"/>
      <c r="G110" s="220"/>
      <c r="H110" s="220"/>
      <c r="I110" s="220"/>
      <c r="J110" s="220"/>
      <c r="K110" s="220"/>
    </row>
    <row r="111" spans="1:11" x14ac:dyDescent="0.35">
      <c r="A111" s="220"/>
      <c r="B111" s="220"/>
      <c r="C111" s="220"/>
      <c r="D111" s="220"/>
      <c r="E111" s="220"/>
      <c r="F111" s="220"/>
      <c r="G111" s="220"/>
      <c r="H111" s="220"/>
      <c r="I111" s="220"/>
      <c r="J111" s="220"/>
      <c r="K111" s="220"/>
    </row>
    <row r="112" spans="1:11" x14ac:dyDescent="0.35">
      <c r="A112" s="220"/>
      <c r="B112" s="220"/>
      <c r="C112" s="220"/>
      <c r="D112" s="220"/>
      <c r="E112" s="220"/>
      <c r="F112" s="220"/>
      <c r="G112" s="220"/>
      <c r="H112" s="220"/>
      <c r="I112" s="220"/>
      <c r="J112" s="220"/>
      <c r="K112" s="220"/>
    </row>
    <row r="113" spans="1:11" x14ac:dyDescent="0.35">
      <c r="A113" s="220"/>
      <c r="B113" s="220"/>
      <c r="C113" s="220"/>
      <c r="D113" s="220"/>
      <c r="E113" s="220"/>
      <c r="F113" s="220"/>
      <c r="G113" s="220"/>
      <c r="H113" s="220"/>
      <c r="I113" s="220"/>
      <c r="J113" s="220"/>
      <c r="K113" s="220"/>
    </row>
    <row r="114" spans="1:11" x14ac:dyDescent="0.35">
      <c r="A114" s="220"/>
      <c r="B114" s="220"/>
      <c r="C114" s="220"/>
      <c r="D114" s="220"/>
      <c r="E114" s="220"/>
      <c r="F114" s="220"/>
      <c r="G114" s="220"/>
      <c r="H114" s="220"/>
      <c r="I114" s="220"/>
      <c r="J114" s="220"/>
      <c r="K114" s="220"/>
    </row>
    <row r="115" spans="1:11" x14ac:dyDescent="0.35">
      <c r="A115" s="220"/>
      <c r="B115" s="220"/>
      <c r="C115" s="220"/>
      <c r="D115" s="220"/>
      <c r="E115" s="220"/>
      <c r="F115" s="220"/>
      <c r="G115" s="220"/>
      <c r="H115" s="220"/>
      <c r="I115" s="220"/>
      <c r="J115" s="220"/>
      <c r="K115" s="220"/>
    </row>
    <row r="116" spans="1:11" x14ac:dyDescent="0.35">
      <c r="A116" s="220"/>
      <c r="B116" s="220"/>
      <c r="C116" s="220"/>
      <c r="D116" s="220"/>
      <c r="E116" s="220"/>
      <c r="F116" s="220"/>
      <c r="G116" s="220"/>
      <c r="H116" s="220"/>
      <c r="I116" s="220"/>
      <c r="J116" s="220"/>
      <c r="K116" s="220"/>
    </row>
    <row r="117" spans="1:11" x14ac:dyDescent="0.35">
      <c r="A117" s="220"/>
      <c r="B117" s="220"/>
      <c r="C117" s="220"/>
      <c r="D117" s="220"/>
      <c r="E117" s="220"/>
      <c r="F117" s="220"/>
      <c r="G117" s="220"/>
      <c r="H117" s="220"/>
      <c r="I117" s="220"/>
      <c r="J117" s="220"/>
      <c r="K117" s="220"/>
    </row>
    <row r="118" spans="1:11" x14ac:dyDescent="0.35">
      <c r="A118" s="220"/>
      <c r="B118" s="220"/>
      <c r="C118" s="220"/>
      <c r="D118" s="220"/>
      <c r="E118" s="220"/>
      <c r="F118" s="220"/>
      <c r="G118" s="220"/>
      <c r="H118" s="220"/>
      <c r="I118" s="220"/>
      <c r="J118" s="220"/>
      <c r="K118" s="220"/>
    </row>
    <row r="119" spans="1:11" x14ac:dyDescent="0.35">
      <c r="A119" s="220"/>
      <c r="B119" s="220"/>
      <c r="C119" s="220"/>
      <c r="D119" s="220"/>
      <c r="E119" s="220"/>
      <c r="F119" s="220"/>
      <c r="G119" s="220"/>
      <c r="H119" s="220"/>
      <c r="I119" s="220"/>
      <c r="J119" s="220"/>
      <c r="K119" s="220"/>
    </row>
    <row r="120" spans="1:11" x14ac:dyDescent="0.35">
      <c r="A120" s="220"/>
      <c r="B120" s="220"/>
      <c r="C120" s="220"/>
      <c r="D120" s="220"/>
      <c r="E120" s="220"/>
      <c r="F120" s="220"/>
      <c r="G120" s="220"/>
      <c r="H120" s="220"/>
      <c r="I120" s="220"/>
      <c r="J120" s="220"/>
      <c r="K120" s="220"/>
    </row>
    <row r="121" spans="1:11" x14ac:dyDescent="0.35">
      <c r="A121" s="220"/>
      <c r="B121" s="220"/>
      <c r="C121" s="220"/>
      <c r="D121" s="220"/>
      <c r="E121" s="220"/>
      <c r="F121" s="220"/>
      <c r="G121" s="220"/>
      <c r="H121" s="220"/>
      <c r="I121" s="220"/>
      <c r="J121" s="220"/>
      <c r="K121" s="220"/>
    </row>
    <row r="122" spans="1:11" x14ac:dyDescent="0.35">
      <c r="A122" s="220"/>
      <c r="B122" s="220"/>
      <c r="C122" s="220"/>
      <c r="D122" s="220"/>
      <c r="E122" s="220"/>
      <c r="F122" s="220"/>
      <c r="G122" s="220"/>
      <c r="H122" s="220"/>
      <c r="I122" s="220"/>
      <c r="J122" s="220"/>
      <c r="K122" s="220"/>
    </row>
    <row r="123" spans="1:11" x14ac:dyDescent="0.35">
      <c r="A123" s="220"/>
      <c r="B123" s="220"/>
      <c r="C123" s="220"/>
      <c r="D123" s="220"/>
      <c r="E123" s="220"/>
      <c r="F123" s="220"/>
      <c r="G123" s="220"/>
      <c r="H123" s="220"/>
      <c r="I123" s="220"/>
      <c r="J123" s="220"/>
      <c r="K123" s="220"/>
    </row>
    <row r="124" spans="1:11" x14ac:dyDescent="0.35">
      <c r="A124" s="220"/>
      <c r="B124" s="220"/>
      <c r="C124" s="220"/>
      <c r="D124" s="220"/>
      <c r="E124" s="220"/>
      <c r="F124" s="220"/>
      <c r="G124" s="220"/>
      <c r="H124" s="220"/>
      <c r="I124" s="220"/>
      <c r="J124" s="220"/>
      <c r="K124" s="220"/>
    </row>
    <row r="125" spans="1:11" x14ac:dyDescent="0.35">
      <c r="A125" s="220"/>
      <c r="B125" s="220"/>
      <c r="C125" s="220"/>
      <c r="D125" s="220"/>
      <c r="E125" s="220"/>
      <c r="F125" s="220"/>
      <c r="G125" s="220"/>
      <c r="H125" s="220"/>
      <c r="I125" s="220"/>
      <c r="J125" s="220"/>
      <c r="K125" s="220"/>
    </row>
    <row r="126" spans="1:11" x14ac:dyDescent="0.35">
      <c r="A126" s="220"/>
      <c r="B126" s="220"/>
      <c r="C126" s="220"/>
      <c r="D126" s="220"/>
      <c r="E126" s="220"/>
      <c r="F126" s="220"/>
      <c r="G126" s="220"/>
      <c r="H126" s="220"/>
      <c r="I126" s="220"/>
      <c r="J126" s="220"/>
      <c r="K126" s="220"/>
    </row>
    <row r="127" spans="1:11" x14ac:dyDescent="0.35">
      <c r="A127" s="220"/>
      <c r="B127" s="220"/>
      <c r="C127" s="220"/>
      <c r="D127" s="220"/>
      <c r="E127" s="220"/>
      <c r="F127" s="220"/>
      <c r="G127" s="220"/>
      <c r="H127" s="220"/>
      <c r="I127" s="220"/>
      <c r="J127" s="220"/>
      <c r="K127" s="220"/>
    </row>
    <row r="128" spans="1:11" x14ac:dyDescent="0.35">
      <c r="A128" s="220"/>
      <c r="B128" s="220"/>
      <c r="C128" s="220"/>
      <c r="D128" s="220"/>
      <c r="E128" s="220"/>
      <c r="F128" s="220"/>
      <c r="G128" s="220"/>
      <c r="H128" s="220"/>
      <c r="I128" s="220"/>
      <c r="J128" s="220"/>
      <c r="K128" s="220"/>
    </row>
    <row r="129" spans="1:11" x14ac:dyDescent="0.35">
      <c r="A129" s="220"/>
      <c r="B129" s="220"/>
      <c r="C129" s="220"/>
      <c r="D129" s="220"/>
      <c r="E129" s="220"/>
      <c r="F129" s="220"/>
      <c r="G129" s="220"/>
      <c r="H129" s="220"/>
      <c r="I129" s="220"/>
      <c r="J129" s="220"/>
      <c r="K129" s="220"/>
    </row>
    <row r="130" spans="1:11" x14ac:dyDescent="0.35">
      <c r="A130" s="220"/>
      <c r="B130" s="220"/>
      <c r="C130" s="220"/>
      <c r="D130" s="220"/>
      <c r="E130" s="220"/>
      <c r="F130" s="220"/>
      <c r="G130" s="220"/>
      <c r="H130" s="220"/>
      <c r="I130" s="220"/>
      <c r="J130" s="220"/>
      <c r="K130" s="220"/>
    </row>
    <row r="131" spans="1:11" x14ac:dyDescent="0.35">
      <c r="A131" s="220"/>
      <c r="B131" s="220"/>
      <c r="C131" s="220"/>
      <c r="D131" s="220"/>
      <c r="E131" s="220"/>
      <c r="F131" s="220"/>
      <c r="G131" s="220"/>
      <c r="H131" s="220"/>
      <c r="I131" s="220"/>
      <c r="J131" s="220"/>
      <c r="K131" s="220"/>
    </row>
    <row r="132" spans="1:11" x14ac:dyDescent="0.35">
      <c r="A132" s="220"/>
      <c r="B132" s="220"/>
      <c r="C132" s="220"/>
      <c r="D132" s="220"/>
      <c r="E132" s="220"/>
      <c r="F132" s="220"/>
      <c r="G132" s="220"/>
      <c r="H132" s="220"/>
      <c r="I132" s="220"/>
      <c r="J132" s="220"/>
      <c r="K132" s="220"/>
    </row>
    <row r="133" spans="1:11" x14ac:dyDescent="0.35">
      <c r="A133" s="220"/>
      <c r="B133" s="220"/>
      <c r="C133" s="220"/>
      <c r="D133" s="220"/>
      <c r="E133" s="220"/>
      <c r="F133" s="220"/>
      <c r="G133" s="220"/>
      <c r="H133" s="220"/>
      <c r="I133" s="220"/>
      <c r="J133" s="220"/>
      <c r="K133" s="220"/>
    </row>
    <row r="134" spans="1:11" x14ac:dyDescent="0.35">
      <c r="A134" s="220"/>
      <c r="B134" s="220"/>
      <c r="C134" s="220"/>
      <c r="D134" s="220"/>
      <c r="E134" s="220"/>
      <c r="F134" s="220"/>
      <c r="G134" s="220"/>
      <c r="H134" s="220"/>
      <c r="I134" s="220"/>
      <c r="J134" s="220"/>
      <c r="K134" s="220"/>
    </row>
    <row r="135" spans="1:11" x14ac:dyDescent="0.35">
      <c r="A135" s="220"/>
      <c r="B135" s="220"/>
      <c r="C135" s="220"/>
      <c r="D135" s="220"/>
      <c r="E135" s="220"/>
      <c r="F135" s="220"/>
      <c r="G135" s="220"/>
      <c r="H135" s="220"/>
      <c r="I135" s="220"/>
      <c r="J135" s="220"/>
      <c r="K135" s="220"/>
    </row>
    <row r="136" spans="1:11" x14ac:dyDescent="0.35">
      <c r="A136" s="220"/>
      <c r="B136" s="220"/>
      <c r="C136" s="220"/>
      <c r="D136" s="220"/>
      <c r="E136" s="220"/>
      <c r="F136" s="220"/>
      <c r="G136" s="220"/>
      <c r="H136" s="220"/>
      <c r="I136" s="220"/>
      <c r="J136" s="220"/>
      <c r="K136" s="220"/>
    </row>
    <row r="137" spans="1:11" x14ac:dyDescent="0.35">
      <c r="A137" s="220"/>
      <c r="B137" s="220"/>
      <c r="C137" s="220"/>
      <c r="D137" s="220"/>
      <c r="E137" s="220"/>
      <c r="F137" s="220"/>
      <c r="G137" s="220"/>
      <c r="H137" s="220"/>
      <c r="I137" s="220"/>
      <c r="J137" s="220"/>
      <c r="K137" s="220"/>
    </row>
    <row r="138" spans="1:11" x14ac:dyDescent="0.35">
      <c r="A138" s="220"/>
      <c r="B138" s="220"/>
      <c r="C138" s="220"/>
      <c r="D138" s="220"/>
      <c r="E138" s="220"/>
      <c r="F138" s="220"/>
      <c r="G138" s="220"/>
      <c r="H138" s="220"/>
      <c r="I138" s="220"/>
      <c r="J138" s="220"/>
      <c r="K138" s="220"/>
    </row>
    <row r="139" spans="1:11" x14ac:dyDescent="0.35">
      <c r="A139" s="220"/>
      <c r="B139" s="220"/>
      <c r="C139" s="220"/>
      <c r="D139" s="220"/>
      <c r="E139" s="220"/>
      <c r="F139" s="220"/>
      <c r="G139" s="220"/>
      <c r="H139" s="220"/>
      <c r="I139" s="220"/>
      <c r="J139" s="220"/>
      <c r="K139" s="220"/>
    </row>
    <row r="140" spans="1:11" x14ac:dyDescent="0.35">
      <c r="A140" s="220"/>
      <c r="B140" s="220"/>
      <c r="C140" s="220"/>
      <c r="D140" s="220"/>
      <c r="E140" s="220"/>
      <c r="F140" s="220"/>
      <c r="G140" s="220"/>
      <c r="H140" s="220"/>
      <c r="I140" s="220"/>
      <c r="J140" s="220"/>
      <c r="K140" s="220"/>
    </row>
    <row r="141" spans="1:11" x14ac:dyDescent="0.35">
      <c r="A141" s="220"/>
      <c r="B141" s="220"/>
      <c r="C141" s="220"/>
      <c r="D141" s="220"/>
      <c r="E141" s="220"/>
      <c r="F141" s="220"/>
      <c r="G141" s="220"/>
      <c r="H141" s="220"/>
      <c r="I141" s="220"/>
      <c r="J141" s="220"/>
      <c r="K141" s="220"/>
    </row>
    <row r="142" spans="1:11" x14ac:dyDescent="0.35">
      <c r="A142" s="220"/>
      <c r="B142" s="220"/>
      <c r="C142" s="220"/>
      <c r="D142" s="220"/>
      <c r="E142" s="220"/>
      <c r="F142" s="220"/>
      <c r="G142" s="220"/>
      <c r="H142" s="220"/>
      <c r="I142" s="220"/>
      <c r="J142" s="220"/>
      <c r="K142" s="220"/>
    </row>
    <row r="143" spans="1:11" x14ac:dyDescent="0.35">
      <c r="A143" s="220"/>
      <c r="B143" s="220"/>
      <c r="C143" s="220"/>
      <c r="D143" s="220"/>
      <c r="E143" s="220"/>
      <c r="F143" s="220"/>
      <c r="G143" s="220"/>
      <c r="H143" s="220"/>
      <c r="I143" s="220"/>
      <c r="J143" s="220"/>
      <c r="K143" s="220"/>
    </row>
    <row r="144" spans="1:11" x14ac:dyDescent="0.35">
      <c r="A144" s="220"/>
      <c r="B144" s="220"/>
      <c r="C144" s="220"/>
      <c r="D144" s="220"/>
      <c r="E144" s="220"/>
      <c r="F144" s="220"/>
      <c r="G144" s="220"/>
      <c r="H144" s="220"/>
      <c r="I144" s="220"/>
      <c r="J144" s="220"/>
      <c r="K144" s="220"/>
    </row>
    <row r="145" spans="1:11" x14ac:dyDescent="0.35">
      <c r="A145" s="220"/>
      <c r="B145" s="220"/>
      <c r="C145" s="220"/>
      <c r="D145" s="220"/>
      <c r="E145" s="220"/>
      <c r="F145" s="220"/>
      <c r="G145" s="220"/>
      <c r="H145" s="220"/>
      <c r="I145" s="220"/>
      <c r="J145" s="220"/>
      <c r="K145" s="220"/>
    </row>
    <row r="146" spans="1:11" x14ac:dyDescent="0.35">
      <c r="A146" s="220"/>
      <c r="B146" s="220"/>
      <c r="C146" s="220"/>
      <c r="D146" s="220"/>
      <c r="E146" s="220"/>
      <c r="F146" s="220"/>
      <c r="G146" s="220"/>
      <c r="H146" s="220"/>
      <c r="I146" s="220"/>
      <c r="J146" s="220"/>
      <c r="K146" s="220"/>
    </row>
    <row r="147" spans="1:11" x14ac:dyDescent="0.35">
      <c r="A147" s="220"/>
      <c r="B147" s="220"/>
      <c r="C147" s="220"/>
      <c r="D147" s="220"/>
      <c r="E147" s="220"/>
      <c r="F147" s="220"/>
      <c r="G147" s="220"/>
      <c r="H147" s="220"/>
      <c r="I147" s="220"/>
      <c r="J147" s="220"/>
      <c r="K147" s="220"/>
    </row>
    <row r="148" spans="1:11" x14ac:dyDescent="0.35">
      <c r="A148" s="220"/>
      <c r="B148" s="220"/>
      <c r="C148" s="220"/>
      <c r="D148" s="220"/>
      <c r="E148" s="220"/>
      <c r="F148" s="220"/>
      <c r="G148" s="220"/>
      <c r="H148" s="220"/>
      <c r="I148" s="220"/>
      <c r="J148" s="220"/>
      <c r="K148" s="220"/>
    </row>
    <row r="149" spans="1:11" x14ac:dyDescent="0.35">
      <c r="A149" s="220"/>
      <c r="B149" s="220"/>
      <c r="C149" s="220"/>
      <c r="D149" s="220"/>
      <c r="E149" s="220"/>
      <c r="F149" s="220"/>
      <c r="G149" s="220"/>
      <c r="H149" s="220"/>
      <c r="I149" s="220"/>
      <c r="J149" s="220"/>
      <c r="K149" s="220"/>
    </row>
    <row r="150" spans="1:11" x14ac:dyDescent="0.35">
      <c r="A150" s="220"/>
      <c r="B150" s="220"/>
      <c r="C150" s="220"/>
      <c r="D150" s="220"/>
      <c r="E150" s="220"/>
      <c r="F150" s="220"/>
      <c r="G150" s="220"/>
      <c r="H150" s="220"/>
      <c r="I150" s="220"/>
      <c r="J150" s="220"/>
      <c r="K150" s="220"/>
    </row>
    <row r="151" spans="1:11" x14ac:dyDescent="0.35">
      <c r="A151" s="220"/>
      <c r="B151" s="220"/>
      <c r="C151" s="220"/>
      <c r="D151" s="220"/>
      <c r="E151" s="220"/>
      <c r="F151" s="220"/>
      <c r="G151" s="220"/>
      <c r="H151" s="220"/>
      <c r="I151" s="220"/>
      <c r="J151" s="220"/>
      <c r="K151" s="220"/>
    </row>
    <row r="152" spans="1:11" x14ac:dyDescent="0.35">
      <c r="A152" s="220"/>
      <c r="B152" s="220"/>
      <c r="C152" s="220"/>
      <c r="D152" s="220"/>
      <c r="E152" s="220"/>
      <c r="F152" s="220"/>
      <c r="G152" s="220"/>
      <c r="H152" s="220"/>
      <c r="I152" s="220"/>
      <c r="J152" s="220"/>
      <c r="K152" s="220"/>
    </row>
    <row r="153" spans="1:11" x14ac:dyDescent="0.35">
      <c r="A153" s="220"/>
      <c r="B153" s="220"/>
      <c r="C153" s="220"/>
      <c r="D153" s="220"/>
      <c r="E153" s="220"/>
      <c r="F153" s="220"/>
      <c r="G153" s="220"/>
      <c r="H153" s="220"/>
      <c r="I153" s="220"/>
      <c r="J153" s="220"/>
      <c r="K153" s="220"/>
    </row>
    <row r="154" spans="1:11" x14ac:dyDescent="0.35">
      <c r="A154" s="220"/>
      <c r="B154" s="220"/>
      <c r="C154" s="220"/>
      <c r="D154" s="220"/>
      <c r="E154" s="220"/>
      <c r="F154" s="220"/>
      <c r="G154" s="220"/>
      <c r="H154" s="220"/>
      <c r="I154" s="220"/>
      <c r="J154" s="220"/>
      <c r="K154" s="220"/>
    </row>
    <row r="155" spans="1:11" x14ac:dyDescent="0.35">
      <c r="A155" s="220"/>
      <c r="B155" s="220"/>
      <c r="C155" s="220"/>
      <c r="D155" s="220"/>
      <c r="E155" s="220"/>
      <c r="F155" s="220"/>
      <c r="G155" s="220"/>
      <c r="H155" s="220"/>
      <c r="I155" s="220"/>
      <c r="J155" s="220"/>
      <c r="K155" s="220"/>
    </row>
    <row r="156" spans="1:11" x14ac:dyDescent="0.35">
      <c r="A156" s="220"/>
      <c r="B156" s="220"/>
      <c r="C156" s="220"/>
      <c r="D156" s="220"/>
      <c r="E156" s="220"/>
      <c r="F156" s="220"/>
      <c r="G156" s="220"/>
      <c r="H156" s="220"/>
      <c r="I156" s="220"/>
      <c r="J156" s="220"/>
      <c r="K156" s="220"/>
    </row>
    <row r="157" spans="1:11" x14ac:dyDescent="0.35">
      <c r="A157" s="220"/>
      <c r="B157" s="220"/>
      <c r="C157" s="220"/>
      <c r="D157" s="220"/>
      <c r="E157" s="220"/>
      <c r="F157" s="220"/>
      <c r="G157" s="220"/>
      <c r="H157" s="220"/>
      <c r="I157" s="220"/>
      <c r="J157" s="220"/>
      <c r="K157" s="220"/>
    </row>
    <row r="158" spans="1:11" x14ac:dyDescent="0.35">
      <c r="A158" s="220"/>
      <c r="B158" s="220"/>
      <c r="C158" s="220"/>
      <c r="D158" s="220"/>
      <c r="E158" s="220"/>
      <c r="F158" s="220"/>
      <c r="G158" s="220"/>
      <c r="H158" s="220"/>
      <c r="I158" s="220"/>
      <c r="J158" s="220"/>
      <c r="K158" s="220"/>
    </row>
    <row r="159" spans="1:11" x14ac:dyDescent="0.35">
      <c r="A159" s="220"/>
      <c r="B159" s="220"/>
      <c r="C159" s="220"/>
      <c r="D159" s="220"/>
      <c r="E159" s="220"/>
      <c r="F159" s="220"/>
      <c r="G159" s="220"/>
      <c r="H159" s="220"/>
      <c r="I159" s="220"/>
      <c r="J159" s="220"/>
      <c r="K159" s="220"/>
    </row>
    <row r="160" spans="1:11" x14ac:dyDescent="0.35">
      <c r="A160" s="220"/>
      <c r="B160" s="220"/>
      <c r="C160" s="220"/>
      <c r="D160" s="220"/>
      <c r="E160" s="220"/>
      <c r="F160" s="220"/>
      <c r="G160" s="220"/>
      <c r="H160" s="220"/>
      <c r="I160" s="220"/>
      <c r="J160" s="220"/>
      <c r="K160" s="220"/>
    </row>
    <row r="161" spans="1:11" x14ac:dyDescent="0.35">
      <c r="A161" s="220"/>
      <c r="B161" s="220"/>
      <c r="C161" s="220"/>
      <c r="D161" s="220"/>
      <c r="E161" s="220"/>
      <c r="F161" s="220"/>
      <c r="G161" s="220"/>
      <c r="H161" s="220"/>
      <c r="I161" s="220"/>
      <c r="J161" s="220"/>
      <c r="K161" s="220"/>
    </row>
    <row r="162" spans="1:11" x14ac:dyDescent="0.35">
      <c r="A162" s="220"/>
      <c r="B162" s="220"/>
      <c r="C162" s="220"/>
      <c r="D162" s="220"/>
      <c r="E162" s="220"/>
      <c r="F162" s="220"/>
      <c r="G162" s="220"/>
      <c r="H162" s="220"/>
      <c r="I162" s="220"/>
      <c r="J162" s="220"/>
      <c r="K162" s="220"/>
    </row>
    <row r="163" spans="1:11" x14ac:dyDescent="0.35">
      <c r="A163" s="220"/>
      <c r="B163" s="220"/>
      <c r="C163" s="220"/>
      <c r="D163" s="220"/>
      <c r="E163" s="220"/>
      <c r="F163" s="220"/>
      <c r="G163" s="220"/>
      <c r="H163" s="220"/>
      <c r="I163" s="220"/>
      <c r="J163" s="220"/>
      <c r="K163" s="220"/>
    </row>
    <row r="164" spans="1:11" x14ac:dyDescent="0.35">
      <c r="A164" s="220"/>
      <c r="B164" s="220"/>
      <c r="C164" s="220"/>
      <c r="D164" s="220"/>
      <c r="E164" s="220"/>
      <c r="F164" s="220"/>
      <c r="G164" s="220"/>
      <c r="H164" s="220"/>
      <c r="I164" s="220"/>
      <c r="J164" s="220"/>
      <c r="K164" s="220"/>
    </row>
    <row r="165" spans="1:11" x14ac:dyDescent="0.35">
      <c r="A165" s="220"/>
      <c r="B165" s="220"/>
      <c r="C165" s="220"/>
      <c r="D165" s="220"/>
      <c r="E165" s="220"/>
      <c r="F165" s="220"/>
      <c r="G165" s="220"/>
      <c r="H165" s="220"/>
      <c r="I165" s="220"/>
      <c r="J165" s="220"/>
      <c r="K165" s="220"/>
    </row>
    <row r="166" spans="1:11" x14ac:dyDescent="0.35">
      <c r="A166" s="220"/>
      <c r="B166" s="220"/>
      <c r="C166" s="220"/>
      <c r="D166" s="220"/>
      <c r="E166" s="220"/>
      <c r="F166" s="220"/>
      <c r="G166" s="220"/>
      <c r="H166" s="220"/>
      <c r="I166" s="220"/>
      <c r="J166" s="220"/>
      <c r="K166" s="220"/>
    </row>
    <row r="167" spans="1:11" x14ac:dyDescent="0.35">
      <c r="A167" s="220"/>
      <c r="B167" s="220"/>
      <c r="C167" s="220"/>
      <c r="D167" s="220"/>
      <c r="E167" s="220"/>
      <c r="F167" s="220"/>
      <c r="G167" s="220"/>
      <c r="H167" s="220"/>
      <c r="I167" s="220"/>
      <c r="J167" s="220"/>
      <c r="K167" s="220"/>
    </row>
    <row r="168" spans="1:11" x14ac:dyDescent="0.35">
      <c r="A168" s="220"/>
      <c r="B168" s="220"/>
      <c r="C168" s="220"/>
      <c r="D168" s="220"/>
      <c r="E168" s="220"/>
      <c r="F168" s="220"/>
      <c r="G168" s="220"/>
      <c r="H168" s="220"/>
      <c r="I168" s="220"/>
      <c r="J168" s="220"/>
      <c r="K168" s="220"/>
    </row>
    <row r="169" spans="1:11" x14ac:dyDescent="0.35">
      <c r="A169" s="220"/>
      <c r="B169" s="220"/>
      <c r="C169" s="220"/>
      <c r="D169" s="220"/>
      <c r="E169" s="220"/>
      <c r="F169" s="220"/>
      <c r="G169" s="220"/>
      <c r="H169" s="220"/>
      <c r="I169" s="220"/>
      <c r="J169" s="220"/>
      <c r="K169" s="220"/>
    </row>
    <row r="170" spans="1:11" x14ac:dyDescent="0.35">
      <c r="A170" s="220"/>
      <c r="B170" s="220"/>
      <c r="C170" s="220"/>
      <c r="D170" s="220"/>
      <c r="E170" s="220"/>
      <c r="F170" s="220"/>
      <c r="G170" s="220"/>
      <c r="H170" s="220"/>
      <c r="I170" s="220"/>
      <c r="J170" s="220"/>
      <c r="K170" s="220"/>
    </row>
    <row r="171" spans="1:11" x14ac:dyDescent="0.35">
      <c r="A171" s="220"/>
      <c r="B171" s="220"/>
      <c r="C171" s="220"/>
      <c r="D171" s="220"/>
      <c r="E171" s="220"/>
      <c r="F171" s="220"/>
      <c r="G171" s="220"/>
      <c r="H171" s="220"/>
      <c r="I171" s="220"/>
      <c r="J171" s="220"/>
      <c r="K171" s="220"/>
    </row>
    <row r="172" spans="1:11" x14ac:dyDescent="0.35">
      <c r="A172" s="220"/>
      <c r="B172" s="220"/>
      <c r="C172" s="220"/>
      <c r="D172" s="220"/>
      <c r="E172" s="220"/>
      <c r="F172" s="220"/>
      <c r="G172" s="220"/>
      <c r="H172" s="220"/>
      <c r="I172" s="220"/>
      <c r="J172" s="220"/>
      <c r="K172" s="220"/>
    </row>
    <row r="173" spans="1:11" x14ac:dyDescent="0.35">
      <c r="A173" s="220"/>
      <c r="B173" s="220"/>
      <c r="C173" s="220"/>
      <c r="D173" s="220"/>
      <c r="E173" s="220"/>
      <c r="F173" s="220"/>
      <c r="G173" s="220"/>
      <c r="H173" s="220"/>
      <c r="I173" s="220"/>
      <c r="J173" s="220"/>
      <c r="K173" s="220"/>
    </row>
    <row r="174" spans="1:11" x14ac:dyDescent="0.35">
      <c r="A174" s="220"/>
      <c r="B174" s="220"/>
      <c r="C174" s="220"/>
      <c r="D174" s="220"/>
      <c r="E174" s="220"/>
      <c r="F174" s="220"/>
      <c r="G174" s="220"/>
      <c r="H174" s="220"/>
      <c r="I174" s="220"/>
      <c r="J174" s="220"/>
      <c r="K174" s="220"/>
    </row>
    <row r="175" spans="1:11" x14ac:dyDescent="0.35">
      <c r="A175" s="220"/>
      <c r="B175" s="220"/>
      <c r="C175" s="220"/>
      <c r="D175" s="220"/>
      <c r="E175" s="220"/>
      <c r="F175" s="220"/>
      <c r="G175" s="220"/>
      <c r="H175" s="220"/>
      <c r="I175" s="220"/>
      <c r="J175" s="220"/>
      <c r="K175" s="220"/>
    </row>
    <row r="176" spans="1:11" x14ac:dyDescent="0.35">
      <c r="A176" s="220"/>
      <c r="B176" s="220"/>
      <c r="C176" s="220"/>
      <c r="D176" s="220"/>
      <c r="E176" s="220"/>
      <c r="F176" s="220"/>
      <c r="G176" s="220"/>
      <c r="H176" s="220"/>
      <c r="I176" s="220"/>
      <c r="J176" s="220"/>
      <c r="K176" s="220"/>
    </row>
    <row r="177" spans="1:11" x14ac:dyDescent="0.35">
      <c r="A177" s="220"/>
      <c r="B177" s="220"/>
      <c r="C177" s="220"/>
      <c r="D177" s="220"/>
      <c r="E177" s="220"/>
      <c r="F177" s="220"/>
      <c r="G177" s="220"/>
      <c r="H177" s="220"/>
      <c r="I177" s="220"/>
      <c r="J177" s="220"/>
      <c r="K177" s="220"/>
    </row>
    <row r="178" spans="1:11" x14ac:dyDescent="0.35">
      <c r="A178" s="220"/>
      <c r="B178" s="220"/>
      <c r="C178" s="220"/>
      <c r="D178" s="220"/>
      <c r="E178" s="220"/>
      <c r="F178" s="220"/>
      <c r="G178" s="220"/>
      <c r="H178" s="220"/>
      <c r="I178" s="220"/>
      <c r="J178" s="220"/>
      <c r="K178" s="220"/>
    </row>
    <row r="179" spans="1:11" x14ac:dyDescent="0.35">
      <c r="A179" s="220"/>
      <c r="B179" s="220"/>
      <c r="C179" s="220"/>
      <c r="D179" s="220"/>
      <c r="E179" s="220"/>
      <c r="F179" s="220"/>
      <c r="G179" s="220"/>
      <c r="H179" s="220"/>
      <c r="I179" s="220"/>
      <c r="J179" s="220"/>
      <c r="K179" s="220"/>
    </row>
    <row r="180" spans="1:11" x14ac:dyDescent="0.35">
      <c r="A180" s="220"/>
      <c r="B180" s="220"/>
      <c r="C180" s="220"/>
      <c r="D180" s="220"/>
      <c r="E180" s="220"/>
      <c r="F180" s="220"/>
      <c r="G180" s="220"/>
      <c r="H180" s="220"/>
      <c r="I180" s="220"/>
      <c r="J180" s="220"/>
      <c r="K180" s="220"/>
    </row>
    <row r="181" spans="1:11" x14ac:dyDescent="0.35">
      <c r="A181" s="220"/>
      <c r="B181" s="220"/>
      <c r="C181" s="220"/>
      <c r="D181" s="220"/>
      <c r="E181" s="220"/>
      <c r="F181" s="220"/>
      <c r="G181" s="220"/>
      <c r="H181" s="220"/>
      <c r="I181" s="220"/>
      <c r="J181" s="220"/>
      <c r="K181" s="220"/>
    </row>
    <row r="182" spans="1:11" x14ac:dyDescent="0.35">
      <c r="A182" s="220"/>
      <c r="B182" s="220"/>
      <c r="C182" s="220"/>
      <c r="D182" s="220"/>
      <c r="E182" s="220"/>
      <c r="F182" s="220"/>
      <c r="G182" s="220"/>
      <c r="H182" s="220"/>
      <c r="I182" s="220"/>
      <c r="J182" s="220"/>
      <c r="K182" s="220"/>
    </row>
    <row r="183" spans="1:11" x14ac:dyDescent="0.35">
      <c r="A183" s="220"/>
      <c r="B183" s="220"/>
      <c r="C183" s="220"/>
      <c r="D183" s="220"/>
      <c r="E183" s="220"/>
      <c r="F183" s="220"/>
      <c r="G183" s="220"/>
      <c r="H183" s="220"/>
      <c r="I183" s="220"/>
      <c r="J183" s="220"/>
      <c r="K183" s="220"/>
    </row>
    <row r="184" spans="1:11" x14ac:dyDescent="0.35">
      <c r="A184" s="220"/>
      <c r="B184" s="220"/>
      <c r="C184" s="220"/>
      <c r="D184" s="220"/>
      <c r="E184" s="220"/>
      <c r="F184" s="220"/>
      <c r="G184" s="220"/>
      <c r="H184" s="220"/>
      <c r="I184" s="220"/>
      <c r="J184" s="220"/>
      <c r="K184" s="220"/>
    </row>
    <row r="185" spans="1:11" x14ac:dyDescent="0.35">
      <c r="A185" s="220"/>
      <c r="B185" s="220"/>
      <c r="C185" s="220"/>
      <c r="D185" s="220"/>
      <c r="E185" s="220"/>
      <c r="F185" s="220"/>
      <c r="G185" s="220"/>
      <c r="H185" s="220"/>
      <c r="I185" s="220"/>
      <c r="J185" s="220"/>
      <c r="K185" s="220"/>
    </row>
    <row r="186" spans="1:11" x14ac:dyDescent="0.35">
      <c r="A186" s="220"/>
      <c r="B186" s="220"/>
      <c r="C186" s="220"/>
      <c r="D186" s="220"/>
      <c r="E186" s="220"/>
      <c r="F186" s="220"/>
      <c r="G186" s="220"/>
      <c r="H186" s="220"/>
      <c r="I186" s="220"/>
      <c r="J186" s="220"/>
      <c r="K186" s="220"/>
    </row>
    <row r="187" spans="1:11" x14ac:dyDescent="0.35">
      <c r="A187" s="220"/>
      <c r="B187" s="220"/>
      <c r="C187" s="220"/>
      <c r="D187" s="220"/>
      <c r="E187" s="220"/>
      <c r="F187" s="220"/>
      <c r="G187" s="220"/>
      <c r="H187" s="220"/>
      <c r="I187" s="220"/>
      <c r="J187" s="220"/>
      <c r="K187" s="220"/>
    </row>
    <row r="188" spans="1:11" x14ac:dyDescent="0.35">
      <c r="A188" s="220"/>
      <c r="B188" s="220"/>
      <c r="C188" s="220"/>
      <c r="D188" s="220"/>
      <c r="E188" s="220"/>
      <c r="F188" s="220"/>
      <c r="G188" s="220"/>
      <c r="H188" s="220"/>
      <c r="I188" s="220"/>
      <c r="J188" s="220"/>
      <c r="K188" s="220"/>
    </row>
    <row r="189" spans="1:11" x14ac:dyDescent="0.35">
      <c r="A189" s="220"/>
      <c r="B189" s="220"/>
      <c r="C189" s="220"/>
      <c r="D189" s="220"/>
      <c r="E189" s="220"/>
      <c r="F189" s="220"/>
      <c r="G189" s="220"/>
      <c r="H189" s="220"/>
      <c r="I189" s="220"/>
      <c r="J189" s="220"/>
      <c r="K189" s="220"/>
    </row>
    <row r="190" spans="1:11" x14ac:dyDescent="0.35">
      <c r="A190" s="220"/>
      <c r="B190" s="220"/>
      <c r="C190" s="220"/>
      <c r="D190" s="220"/>
      <c r="E190" s="220"/>
      <c r="F190" s="220"/>
      <c r="G190" s="220"/>
      <c r="H190" s="220"/>
      <c r="I190" s="220"/>
      <c r="J190" s="220"/>
      <c r="K190" s="220"/>
    </row>
    <row r="191" spans="1:11" x14ac:dyDescent="0.35">
      <c r="A191" s="220"/>
      <c r="B191" s="220"/>
      <c r="C191" s="220"/>
      <c r="D191" s="220"/>
      <c r="E191" s="220"/>
      <c r="F191" s="220"/>
      <c r="G191" s="220"/>
      <c r="H191" s="220"/>
      <c r="I191" s="220"/>
      <c r="J191" s="220"/>
      <c r="K191" s="220"/>
    </row>
    <row r="192" spans="1:11" x14ac:dyDescent="0.35">
      <c r="A192" s="220"/>
      <c r="B192" s="220"/>
      <c r="C192" s="220"/>
      <c r="D192" s="220"/>
      <c r="E192" s="220"/>
      <c r="F192" s="220"/>
      <c r="G192" s="220"/>
      <c r="H192" s="220"/>
      <c r="I192" s="220"/>
      <c r="J192" s="220"/>
      <c r="K192" s="220"/>
    </row>
    <row r="193" spans="1:11" x14ac:dyDescent="0.35">
      <c r="A193" s="220"/>
      <c r="B193" s="220"/>
      <c r="C193" s="220"/>
      <c r="D193" s="220"/>
      <c r="E193" s="220"/>
      <c r="F193" s="220"/>
      <c r="G193" s="220"/>
      <c r="H193" s="220"/>
      <c r="I193" s="220"/>
      <c r="J193" s="220"/>
      <c r="K193" s="220"/>
    </row>
    <row r="194" spans="1:11" x14ac:dyDescent="0.35">
      <c r="A194" s="220"/>
      <c r="B194" s="220"/>
      <c r="C194" s="220"/>
      <c r="D194" s="220"/>
      <c r="E194" s="220"/>
      <c r="F194" s="220"/>
      <c r="G194" s="220"/>
      <c r="H194" s="220"/>
      <c r="I194" s="220"/>
      <c r="J194" s="220"/>
      <c r="K194" s="220"/>
    </row>
    <row r="195" spans="1:11" x14ac:dyDescent="0.35">
      <c r="A195" s="220"/>
      <c r="B195" s="220"/>
      <c r="C195" s="220"/>
      <c r="D195" s="220"/>
      <c r="E195" s="220"/>
      <c r="F195" s="220"/>
      <c r="G195" s="220"/>
      <c r="H195" s="220"/>
      <c r="I195" s="220"/>
      <c r="J195" s="220"/>
      <c r="K195" s="220"/>
    </row>
    <row r="196" spans="1:11" x14ac:dyDescent="0.35">
      <c r="A196" s="220"/>
      <c r="B196" s="220"/>
      <c r="C196" s="220"/>
      <c r="D196" s="220"/>
      <c r="E196" s="220"/>
      <c r="F196" s="220"/>
      <c r="G196" s="220"/>
      <c r="H196" s="220"/>
      <c r="I196" s="220"/>
      <c r="J196" s="220"/>
      <c r="K196" s="220"/>
    </row>
    <row r="197" spans="1:11" x14ac:dyDescent="0.35">
      <c r="A197" s="220"/>
      <c r="B197" s="220"/>
      <c r="C197" s="220"/>
      <c r="D197" s="220"/>
      <c r="E197" s="220"/>
      <c r="F197" s="220"/>
      <c r="G197" s="220"/>
      <c r="H197" s="220"/>
      <c r="I197" s="220"/>
      <c r="J197" s="220"/>
      <c r="K197" s="220"/>
    </row>
    <row r="198" spans="1:11" x14ac:dyDescent="0.35">
      <c r="A198" s="220"/>
      <c r="B198" s="220"/>
      <c r="C198" s="220"/>
      <c r="D198" s="220"/>
      <c r="E198" s="220"/>
      <c r="F198" s="220"/>
      <c r="G198" s="220"/>
      <c r="H198" s="220"/>
      <c r="I198" s="220"/>
      <c r="J198" s="220"/>
      <c r="K198" s="220"/>
    </row>
    <row r="199" spans="1:11" x14ac:dyDescent="0.35">
      <c r="A199" s="220"/>
      <c r="B199" s="220"/>
      <c r="C199" s="220"/>
      <c r="D199" s="220"/>
      <c r="E199" s="220"/>
      <c r="F199" s="220"/>
      <c r="G199" s="220"/>
      <c r="H199" s="220"/>
      <c r="I199" s="220"/>
      <c r="J199" s="220"/>
      <c r="K199" s="220"/>
    </row>
    <row r="200" spans="1:11" x14ac:dyDescent="0.35">
      <c r="A200" s="220"/>
      <c r="B200" s="220"/>
      <c r="C200" s="220"/>
      <c r="D200" s="220"/>
      <c r="E200" s="220"/>
      <c r="F200" s="220"/>
      <c r="G200" s="220"/>
      <c r="H200" s="220"/>
      <c r="I200" s="220"/>
      <c r="J200" s="220"/>
      <c r="K200" s="220"/>
    </row>
    <row r="201" spans="1:11" x14ac:dyDescent="0.35">
      <c r="A201" s="220"/>
      <c r="B201" s="220"/>
      <c r="C201" s="220"/>
      <c r="D201" s="220"/>
      <c r="E201" s="220"/>
      <c r="F201" s="220"/>
      <c r="G201" s="220"/>
      <c r="H201" s="220"/>
      <c r="I201" s="220"/>
      <c r="J201" s="220"/>
      <c r="K201" s="220"/>
    </row>
    <row r="202" spans="1:11" x14ac:dyDescent="0.35">
      <c r="A202" s="220"/>
      <c r="B202" s="220"/>
      <c r="C202" s="220"/>
      <c r="D202" s="220"/>
      <c r="E202" s="220"/>
      <c r="F202" s="220"/>
      <c r="G202" s="220"/>
      <c r="H202" s="220"/>
      <c r="I202" s="220"/>
      <c r="J202" s="220"/>
      <c r="K202" s="220"/>
    </row>
    <row r="203" spans="1:11" x14ac:dyDescent="0.35">
      <c r="A203" s="220"/>
      <c r="B203" s="220"/>
      <c r="C203" s="220"/>
      <c r="D203" s="220"/>
      <c r="E203" s="220"/>
      <c r="F203" s="220"/>
      <c r="G203" s="220"/>
      <c r="H203" s="220"/>
      <c r="I203" s="220"/>
      <c r="J203" s="220"/>
      <c r="K203" s="220"/>
    </row>
    <row r="204" spans="1:11" x14ac:dyDescent="0.35">
      <c r="A204" s="220"/>
      <c r="B204" s="220"/>
      <c r="C204" s="220"/>
      <c r="D204" s="220"/>
      <c r="E204" s="220"/>
      <c r="F204" s="220"/>
      <c r="G204" s="220"/>
      <c r="H204" s="220"/>
      <c r="I204" s="220"/>
      <c r="J204" s="220"/>
      <c r="K204" s="220"/>
    </row>
    <row r="205" spans="1:11" x14ac:dyDescent="0.35">
      <c r="A205" s="220"/>
      <c r="B205" s="220"/>
      <c r="C205" s="220"/>
      <c r="D205" s="220"/>
      <c r="E205" s="220"/>
      <c r="F205" s="220"/>
      <c r="G205" s="220"/>
      <c r="H205" s="220"/>
      <c r="I205" s="220"/>
      <c r="J205" s="220"/>
      <c r="K205" s="220"/>
    </row>
    <row r="206" spans="1:11" x14ac:dyDescent="0.35">
      <c r="A206" s="220"/>
      <c r="B206" s="220"/>
      <c r="C206" s="220"/>
      <c r="D206" s="220"/>
      <c r="E206" s="220"/>
      <c r="F206" s="220"/>
      <c r="G206" s="220"/>
      <c r="H206" s="220"/>
      <c r="I206" s="220"/>
      <c r="J206" s="220"/>
      <c r="K206" s="220"/>
    </row>
    <row r="207" spans="1:11" x14ac:dyDescent="0.35">
      <c r="A207" s="220"/>
      <c r="B207" s="220"/>
      <c r="C207" s="220"/>
      <c r="D207" s="220"/>
      <c r="E207" s="220"/>
      <c r="F207" s="220"/>
      <c r="G207" s="220"/>
      <c r="H207" s="220"/>
      <c r="I207" s="220"/>
      <c r="J207" s="220"/>
      <c r="K207" s="220"/>
    </row>
    <row r="208" spans="1:11" x14ac:dyDescent="0.35">
      <c r="A208" s="220"/>
      <c r="B208" s="220"/>
      <c r="C208" s="220"/>
      <c r="D208" s="220"/>
      <c r="E208" s="220"/>
      <c r="F208" s="220"/>
      <c r="G208" s="220"/>
      <c r="H208" s="220"/>
      <c r="I208" s="220"/>
      <c r="J208" s="220"/>
      <c r="K208" s="220"/>
    </row>
    <row r="209" spans="1:11" x14ac:dyDescent="0.35">
      <c r="A209" s="220"/>
      <c r="B209" s="220"/>
      <c r="C209" s="220"/>
      <c r="D209" s="220"/>
      <c r="E209" s="220"/>
      <c r="F209" s="220"/>
      <c r="G209" s="220"/>
      <c r="H209" s="220"/>
      <c r="I209" s="220"/>
      <c r="J209" s="220"/>
      <c r="K209" s="220"/>
    </row>
    <row r="210" spans="1:11" x14ac:dyDescent="0.35">
      <c r="A210" s="220"/>
      <c r="B210" s="220"/>
      <c r="C210" s="220"/>
      <c r="D210" s="220"/>
      <c r="E210" s="220"/>
      <c r="F210" s="220"/>
      <c r="G210" s="220"/>
      <c r="H210" s="220"/>
      <c r="I210" s="220"/>
      <c r="J210" s="220"/>
      <c r="K210" s="220"/>
    </row>
    <row r="211" spans="1:11" x14ac:dyDescent="0.35">
      <c r="A211" s="220"/>
      <c r="B211" s="220"/>
      <c r="C211" s="220"/>
      <c r="D211" s="220"/>
      <c r="E211" s="220"/>
      <c r="F211" s="220"/>
      <c r="G211" s="220"/>
      <c r="H211" s="220"/>
      <c r="I211" s="220"/>
      <c r="J211" s="220"/>
      <c r="K211" s="220"/>
    </row>
    <row r="212" spans="1:11" x14ac:dyDescent="0.35">
      <c r="A212" s="220"/>
      <c r="B212" s="220"/>
      <c r="C212" s="220"/>
      <c r="D212" s="220"/>
      <c r="E212" s="220"/>
      <c r="F212" s="220"/>
      <c r="G212" s="220"/>
      <c r="H212" s="220"/>
      <c r="I212" s="220"/>
      <c r="J212" s="220"/>
      <c r="K212" s="220"/>
    </row>
    <row r="213" spans="1:11" x14ac:dyDescent="0.35">
      <c r="A213" s="220"/>
      <c r="B213" s="220"/>
      <c r="C213" s="220"/>
      <c r="D213" s="220"/>
      <c r="E213" s="220"/>
      <c r="F213" s="220"/>
      <c r="G213" s="220"/>
      <c r="H213" s="220"/>
      <c r="I213" s="220"/>
      <c r="J213" s="220"/>
      <c r="K213" s="220"/>
    </row>
    <row r="214" spans="1:11" x14ac:dyDescent="0.35">
      <c r="A214" s="220"/>
      <c r="B214" s="220"/>
      <c r="C214" s="220"/>
      <c r="D214" s="220"/>
      <c r="E214" s="220"/>
      <c r="F214" s="220"/>
      <c r="G214" s="220"/>
      <c r="H214" s="220"/>
      <c r="I214" s="220"/>
      <c r="J214" s="220"/>
      <c r="K214" s="220"/>
    </row>
    <row r="215" spans="1:11" x14ac:dyDescent="0.35">
      <c r="A215" s="220"/>
      <c r="B215" s="220"/>
      <c r="C215" s="220"/>
      <c r="D215" s="220"/>
      <c r="E215" s="220"/>
      <c r="F215" s="220"/>
      <c r="G215" s="220"/>
      <c r="H215" s="220"/>
      <c r="I215" s="220"/>
      <c r="J215" s="220"/>
      <c r="K215" s="220"/>
    </row>
    <row r="216" spans="1:11" x14ac:dyDescent="0.35">
      <c r="A216" s="220"/>
      <c r="B216" s="220"/>
      <c r="C216" s="220"/>
      <c r="D216" s="220"/>
      <c r="E216" s="220"/>
      <c r="F216" s="220"/>
      <c r="G216" s="220"/>
      <c r="H216" s="220"/>
      <c r="I216" s="220"/>
      <c r="J216" s="220"/>
      <c r="K216" s="220"/>
    </row>
    <row r="217" spans="1:11" x14ac:dyDescent="0.35">
      <c r="A217" s="220"/>
      <c r="B217" s="220"/>
      <c r="C217" s="220"/>
      <c r="D217" s="220"/>
      <c r="E217" s="220"/>
      <c r="F217" s="220"/>
      <c r="G217" s="220"/>
      <c r="H217" s="220"/>
      <c r="I217" s="220"/>
      <c r="J217" s="220"/>
      <c r="K217" s="220"/>
    </row>
    <row r="218" spans="1:11" x14ac:dyDescent="0.35">
      <c r="A218" s="220"/>
      <c r="B218" s="220"/>
      <c r="C218" s="220"/>
      <c r="D218" s="220"/>
      <c r="E218" s="220"/>
      <c r="F218" s="220"/>
      <c r="G218" s="220"/>
      <c r="H218" s="220"/>
      <c r="I218" s="220"/>
      <c r="J218" s="220"/>
      <c r="K218" s="220"/>
    </row>
    <row r="219" spans="1:11" x14ac:dyDescent="0.35">
      <c r="A219" s="220"/>
      <c r="B219" s="220"/>
      <c r="C219" s="220"/>
      <c r="D219" s="220"/>
      <c r="E219" s="220"/>
      <c r="F219" s="220"/>
      <c r="G219" s="220"/>
      <c r="H219" s="220"/>
      <c r="I219" s="220"/>
      <c r="J219" s="220"/>
      <c r="K219" s="220"/>
    </row>
    <row r="220" spans="1:11" x14ac:dyDescent="0.35">
      <c r="A220" s="220"/>
      <c r="B220" s="220"/>
      <c r="C220" s="220"/>
      <c r="D220" s="220"/>
      <c r="E220" s="220"/>
      <c r="F220" s="220"/>
      <c r="G220" s="220"/>
      <c r="H220" s="220"/>
      <c r="I220" s="220"/>
      <c r="J220" s="220"/>
      <c r="K220" s="220"/>
    </row>
    <row r="221" spans="1:11" x14ac:dyDescent="0.35">
      <c r="A221" s="220"/>
      <c r="B221" s="220"/>
      <c r="C221" s="220"/>
      <c r="D221" s="220"/>
      <c r="E221" s="220"/>
      <c r="F221" s="220"/>
      <c r="G221" s="220"/>
      <c r="H221" s="220"/>
      <c r="I221" s="220"/>
      <c r="J221" s="220"/>
      <c r="K221" s="220"/>
    </row>
    <row r="222" spans="1:11" x14ac:dyDescent="0.35">
      <c r="A222" s="220"/>
      <c r="B222" s="220"/>
      <c r="C222" s="220"/>
      <c r="D222" s="220"/>
      <c r="E222" s="220"/>
      <c r="F222" s="220"/>
      <c r="G222" s="220"/>
      <c r="H222" s="220"/>
      <c r="I222" s="220"/>
      <c r="J222" s="220"/>
      <c r="K222" s="220"/>
    </row>
    <row r="223" spans="1:11" x14ac:dyDescent="0.35">
      <c r="A223" s="220"/>
      <c r="B223" s="220"/>
      <c r="C223" s="220"/>
      <c r="D223" s="220"/>
      <c r="E223" s="220"/>
      <c r="F223" s="220"/>
      <c r="G223" s="220"/>
      <c r="H223" s="220"/>
      <c r="I223" s="220"/>
      <c r="J223" s="220"/>
      <c r="K223" s="220"/>
    </row>
    <row r="224" spans="1:11" x14ac:dyDescent="0.35">
      <c r="A224" s="220"/>
      <c r="B224" s="220"/>
      <c r="C224" s="220"/>
      <c r="D224" s="220"/>
      <c r="E224" s="220"/>
      <c r="F224" s="220"/>
      <c r="G224" s="220"/>
      <c r="H224" s="220"/>
      <c r="I224" s="220"/>
      <c r="J224" s="220"/>
      <c r="K224" s="220"/>
    </row>
    <row r="225" spans="1:11" x14ac:dyDescent="0.35">
      <c r="A225" s="220"/>
      <c r="B225" s="220"/>
      <c r="C225" s="220"/>
      <c r="D225" s="220"/>
      <c r="E225" s="220"/>
      <c r="F225" s="220"/>
      <c r="G225" s="220"/>
      <c r="H225" s="220"/>
      <c r="I225" s="220"/>
      <c r="J225" s="220"/>
      <c r="K225" s="220"/>
    </row>
    <row r="226" spans="1:11" x14ac:dyDescent="0.35">
      <c r="A226" s="220"/>
      <c r="B226" s="220"/>
      <c r="C226" s="220"/>
      <c r="D226" s="220"/>
      <c r="E226" s="220"/>
      <c r="F226" s="220"/>
      <c r="G226" s="220"/>
      <c r="H226" s="220"/>
      <c r="I226" s="220"/>
      <c r="J226" s="220"/>
      <c r="K226" s="220"/>
    </row>
    <row r="227" spans="1:11" x14ac:dyDescent="0.35">
      <c r="A227" s="220"/>
      <c r="B227" s="220"/>
      <c r="C227" s="220"/>
      <c r="D227" s="220"/>
      <c r="E227" s="220"/>
      <c r="F227" s="220"/>
      <c r="G227" s="220"/>
      <c r="H227" s="220"/>
      <c r="I227" s="220"/>
      <c r="J227" s="220"/>
      <c r="K227" s="220"/>
    </row>
    <row r="228" spans="1:11" x14ac:dyDescent="0.35">
      <c r="A228" s="220"/>
      <c r="B228" s="220"/>
      <c r="C228" s="220"/>
      <c r="D228" s="220"/>
      <c r="E228" s="220"/>
      <c r="F228" s="220"/>
      <c r="G228" s="220"/>
      <c r="H228" s="220"/>
      <c r="I228" s="220"/>
      <c r="J228" s="220"/>
      <c r="K228" s="220"/>
    </row>
    <row r="229" spans="1:11" x14ac:dyDescent="0.35">
      <c r="A229" s="220"/>
      <c r="B229" s="220"/>
      <c r="C229" s="220"/>
      <c r="D229" s="220"/>
      <c r="E229" s="220"/>
      <c r="F229" s="220"/>
      <c r="G229" s="220"/>
      <c r="H229" s="220"/>
      <c r="I229" s="220"/>
      <c r="J229" s="220"/>
      <c r="K229" s="220"/>
    </row>
    <row r="230" spans="1:11" x14ac:dyDescent="0.35">
      <c r="A230" s="220"/>
      <c r="B230" s="220"/>
      <c r="C230" s="220"/>
      <c r="D230" s="220"/>
      <c r="E230" s="220"/>
      <c r="F230" s="220"/>
      <c r="G230" s="220"/>
      <c r="H230" s="220"/>
      <c r="I230" s="220"/>
      <c r="J230" s="220"/>
      <c r="K230" s="220"/>
    </row>
    <row r="231" spans="1:11" x14ac:dyDescent="0.35">
      <c r="A231" s="220"/>
      <c r="B231" s="220"/>
      <c r="C231" s="220"/>
      <c r="D231" s="220"/>
      <c r="E231" s="220"/>
      <c r="F231" s="220"/>
      <c r="G231" s="220"/>
      <c r="H231" s="220"/>
      <c r="I231" s="220"/>
      <c r="J231" s="220"/>
      <c r="K231" s="220"/>
    </row>
    <row r="232" spans="1:11" x14ac:dyDescent="0.35">
      <c r="A232" s="220"/>
      <c r="B232" s="220"/>
      <c r="C232" s="220"/>
      <c r="D232" s="220"/>
      <c r="E232" s="220"/>
      <c r="F232" s="220"/>
      <c r="G232" s="220"/>
      <c r="H232" s="220"/>
      <c r="I232" s="220"/>
      <c r="J232" s="220"/>
      <c r="K232" s="220"/>
    </row>
    <row r="233" spans="1:11" x14ac:dyDescent="0.35">
      <c r="A233" s="220"/>
      <c r="B233" s="220"/>
      <c r="C233" s="220"/>
      <c r="D233" s="220"/>
      <c r="E233" s="220"/>
      <c r="F233" s="220"/>
      <c r="G233" s="220"/>
      <c r="H233" s="220"/>
      <c r="I233" s="220"/>
      <c r="J233" s="220"/>
      <c r="K233" s="220"/>
    </row>
    <row r="234" spans="1:11" x14ac:dyDescent="0.35">
      <c r="A234" s="220"/>
      <c r="B234" s="220"/>
      <c r="C234" s="220"/>
      <c r="D234" s="220"/>
      <c r="E234" s="220"/>
      <c r="F234" s="220"/>
      <c r="G234" s="220"/>
      <c r="H234" s="220"/>
      <c r="I234" s="220"/>
      <c r="J234" s="220"/>
      <c r="K234" s="220"/>
    </row>
    <row r="235" spans="1:11" x14ac:dyDescent="0.35">
      <c r="A235" s="220"/>
      <c r="B235" s="220"/>
      <c r="C235" s="220"/>
      <c r="D235" s="220"/>
      <c r="E235" s="220"/>
      <c r="F235" s="220"/>
      <c r="G235" s="220"/>
      <c r="H235" s="220"/>
      <c r="I235" s="220"/>
      <c r="J235" s="220"/>
      <c r="K235" s="220"/>
    </row>
    <row r="236" spans="1:11" x14ac:dyDescent="0.35">
      <c r="A236" s="220"/>
      <c r="B236" s="220"/>
      <c r="C236" s="220"/>
      <c r="D236" s="220"/>
      <c r="E236" s="220"/>
      <c r="F236" s="220"/>
      <c r="G236" s="220"/>
      <c r="H236" s="220"/>
      <c r="I236" s="220"/>
      <c r="J236" s="220"/>
      <c r="K236" s="220"/>
    </row>
  </sheetData>
  <conditionalFormatting sqref="C3:J7">
    <cfRule type="cellIs" dxfId="4" priority="1" stopIfTrue="1" operator="equal">
      <formula>0</formula>
    </cfRule>
  </conditionalFormatting>
  <pageMargins left="0.17" right="0.17" top="0.65" bottom="0.51" header="0.17" footer="0.16"/>
  <pageSetup paperSize="9" scale="96" orientation="portrait" r:id="rId1"/>
  <headerFooter>
    <oddHeader>&amp;L&amp;8t.+44 (0)1753 210700
e.support@VXLNET.co.uk
w.www.VXLNET.co.uk&amp;C&amp;"-,Bold"&amp;12Viva Xpress Logistics (UK) Limited
Viva Domestic - D2D - DHL Express Tariff 2019
 &amp;R&amp;G</oddHeader>
    <oddFooter>&amp;C&amp;9VIVA XPRESS LOGISTICS (UK) Limited, Registered address: World Xpress Centre, Galleymead Road, Colnbrook, Berkshire, SL3 0EN, 
UNITED KINGDOM, a Company registered in England, n° 5318068 - VAT Registration n° GB 851 6577 04&amp;R&amp;"-,Bold"&amp;8
Page &amp;P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499984740745262"/>
  </sheetPr>
  <dimension ref="A1:BG217"/>
  <sheetViews>
    <sheetView zoomScaleNormal="100" workbookViewId="0">
      <selection activeCell="C65" sqref="C65"/>
    </sheetView>
  </sheetViews>
  <sheetFormatPr defaultColWidth="9.08984375" defaultRowHeight="13" x14ac:dyDescent="0.35"/>
  <cols>
    <col min="1" max="3" width="9.08984375" style="37"/>
    <col min="4" max="4" width="1.90625" style="37" customWidth="1"/>
    <col min="5" max="5" width="18.6328125" style="37" bestFit="1" customWidth="1"/>
    <col min="6" max="6" width="9.08984375" style="37"/>
    <col min="7" max="7" width="17.08984375" style="37" customWidth="1"/>
    <col min="8" max="8" width="1.90625" style="37" customWidth="1"/>
    <col min="9" max="10" width="9.08984375" style="37"/>
    <col min="11" max="11" width="23.08984375" style="37" customWidth="1"/>
    <col min="12" max="59" width="9.08984375" style="68"/>
    <col min="60" max="259" width="9.08984375" style="37"/>
    <col min="260" max="260" width="1.90625" style="37" customWidth="1"/>
    <col min="261" max="261" width="18.6328125" style="37" bestFit="1" customWidth="1"/>
    <col min="262" max="263" width="9.08984375" style="37"/>
    <col min="264" max="264" width="1.90625" style="37" customWidth="1"/>
    <col min="265" max="266" width="9.08984375" style="37"/>
    <col min="267" max="267" width="11.36328125" style="37" customWidth="1"/>
    <col min="268" max="515" width="9.08984375" style="37"/>
    <col min="516" max="516" width="1.90625" style="37" customWidth="1"/>
    <col min="517" max="517" width="18.6328125" style="37" bestFit="1" customWidth="1"/>
    <col min="518" max="519" width="9.08984375" style="37"/>
    <col min="520" max="520" width="1.90625" style="37" customWidth="1"/>
    <col min="521" max="522" width="9.08984375" style="37"/>
    <col min="523" max="523" width="11.36328125" style="37" customWidth="1"/>
    <col min="524" max="771" width="9.08984375" style="37"/>
    <col min="772" max="772" width="1.90625" style="37" customWidth="1"/>
    <col min="773" max="773" width="18.6328125" style="37" bestFit="1" customWidth="1"/>
    <col min="774" max="775" width="9.08984375" style="37"/>
    <col min="776" max="776" width="1.90625" style="37" customWidth="1"/>
    <col min="777" max="778" width="9.08984375" style="37"/>
    <col min="779" max="779" width="11.36328125" style="37" customWidth="1"/>
    <col min="780" max="1027" width="9.08984375" style="37"/>
    <col min="1028" max="1028" width="1.90625" style="37" customWidth="1"/>
    <col min="1029" max="1029" width="18.6328125" style="37" bestFit="1" customWidth="1"/>
    <col min="1030" max="1031" width="9.08984375" style="37"/>
    <col min="1032" max="1032" width="1.90625" style="37" customWidth="1"/>
    <col min="1033" max="1034" width="9.08984375" style="37"/>
    <col min="1035" max="1035" width="11.36328125" style="37" customWidth="1"/>
    <col min="1036" max="1283" width="9.08984375" style="37"/>
    <col min="1284" max="1284" width="1.90625" style="37" customWidth="1"/>
    <col min="1285" max="1285" width="18.6328125" style="37" bestFit="1" customWidth="1"/>
    <col min="1286" max="1287" width="9.08984375" style="37"/>
    <col min="1288" max="1288" width="1.90625" style="37" customWidth="1"/>
    <col min="1289" max="1290" width="9.08984375" style="37"/>
    <col min="1291" max="1291" width="11.36328125" style="37" customWidth="1"/>
    <col min="1292" max="1539" width="9.08984375" style="37"/>
    <col min="1540" max="1540" width="1.90625" style="37" customWidth="1"/>
    <col min="1541" max="1541" width="18.6328125" style="37" bestFit="1" customWidth="1"/>
    <col min="1542" max="1543" width="9.08984375" style="37"/>
    <col min="1544" max="1544" width="1.90625" style="37" customWidth="1"/>
    <col min="1545" max="1546" width="9.08984375" style="37"/>
    <col min="1547" max="1547" width="11.36328125" style="37" customWidth="1"/>
    <col min="1548" max="1795" width="9.08984375" style="37"/>
    <col min="1796" max="1796" width="1.90625" style="37" customWidth="1"/>
    <col min="1797" max="1797" width="18.6328125" style="37" bestFit="1" customWidth="1"/>
    <col min="1798" max="1799" width="9.08984375" style="37"/>
    <col min="1800" max="1800" width="1.90625" style="37" customWidth="1"/>
    <col min="1801" max="1802" width="9.08984375" style="37"/>
    <col min="1803" max="1803" width="11.36328125" style="37" customWidth="1"/>
    <col min="1804" max="2051" width="9.08984375" style="37"/>
    <col min="2052" max="2052" width="1.90625" style="37" customWidth="1"/>
    <col min="2053" max="2053" width="18.6328125" style="37" bestFit="1" customWidth="1"/>
    <col min="2054" max="2055" width="9.08984375" style="37"/>
    <col min="2056" max="2056" width="1.90625" style="37" customWidth="1"/>
    <col min="2057" max="2058" width="9.08984375" style="37"/>
    <col min="2059" max="2059" width="11.36328125" style="37" customWidth="1"/>
    <col min="2060" max="2307" width="9.08984375" style="37"/>
    <col min="2308" max="2308" width="1.90625" style="37" customWidth="1"/>
    <col min="2309" max="2309" width="18.6328125" style="37" bestFit="1" customWidth="1"/>
    <col min="2310" max="2311" width="9.08984375" style="37"/>
    <col min="2312" max="2312" width="1.90625" style="37" customWidth="1"/>
    <col min="2313" max="2314" width="9.08984375" style="37"/>
    <col min="2315" max="2315" width="11.36328125" style="37" customWidth="1"/>
    <col min="2316" max="2563" width="9.08984375" style="37"/>
    <col min="2564" max="2564" width="1.90625" style="37" customWidth="1"/>
    <col min="2565" max="2565" width="18.6328125" style="37" bestFit="1" customWidth="1"/>
    <col min="2566" max="2567" width="9.08984375" style="37"/>
    <col min="2568" max="2568" width="1.90625" style="37" customWidth="1"/>
    <col min="2569" max="2570" width="9.08984375" style="37"/>
    <col min="2571" max="2571" width="11.36328125" style="37" customWidth="1"/>
    <col min="2572" max="2819" width="9.08984375" style="37"/>
    <col min="2820" max="2820" width="1.90625" style="37" customWidth="1"/>
    <col min="2821" max="2821" width="18.6328125" style="37" bestFit="1" customWidth="1"/>
    <col min="2822" max="2823" width="9.08984375" style="37"/>
    <col min="2824" max="2824" width="1.90625" style="37" customWidth="1"/>
    <col min="2825" max="2826" width="9.08984375" style="37"/>
    <col min="2827" max="2827" width="11.36328125" style="37" customWidth="1"/>
    <col min="2828" max="3075" width="9.08984375" style="37"/>
    <col min="3076" max="3076" width="1.90625" style="37" customWidth="1"/>
    <col min="3077" max="3077" width="18.6328125" style="37" bestFit="1" customWidth="1"/>
    <col min="3078" max="3079" width="9.08984375" style="37"/>
    <col min="3080" max="3080" width="1.90625" style="37" customWidth="1"/>
    <col min="3081" max="3082" width="9.08984375" style="37"/>
    <col min="3083" max="3083" width="11.36328125" style="37" customWidth="1"/>
    <col min="3084" max="3331" width="9.08984375" style="37"/>
    <col min="3332" max="3332" width="1.90625" style="37" customWidth="1"/>
    <col min="3333" max="3333" width="18.6328125" style="37" bestFit="1" customWidth="1"/>
    <col min="3334" max="3335" width="9.08984375" style="37"/>
    <col min="3336" max="3336" width="1.90625" style="37" customWidth="1"/>
    <col min="3337" max="3338" width="9.08984375" style="37"/>
    <col min="3339" max="3339" width="11.36328125" style="37" customWidth="1"/>
    <col min="3340" max="3587" width="9.08984375" style="37"/>
    <col min="3588" max="3588" width="1.90625" style="37" customWidth="1"/>
    <col min="3589" max="3589" width="18.6328125" style="37" bestFit="1" customWidth="1"/>
    <col min="3590" max="3591" width="9.08984375" style="37"/>
    <col min="3592" max="3592" width="1.90625" style="37" customWidth="1"/>
    <col min="3593" max="3594" width="9.08984375" style="37"/>
    <col min="3595" max="3595" width="11.36328125" style="37" customWidth="1"/>
    <col min="3596" max="3843" width="9.08984375" style="37"/>
    <col min="3844" max="3844" width="1.90625" style="37" customWidth="1"/>
    <col min="3845" max="3845" width="18.6328125" style="37" bestFit="1" customWidth="1"/>
    <col min="3846" max="3847" width="9.08984375" style="37"/>
    <col min="3848" max="3848" width="1.90625" style="37" customWidth="1"/>
    <col min="3849" max="3850" width="9.08984375" style="37"/>
    <col min="3851" max="3851" width="11.36328125" style="37" customWidth="1"/>
    <col min="3852" max="4099" width="9.08984375" style="37"/>
    <col min="4100" max="4100" width="1.90625" style="37" customWidth="1"/>
    <col min="4101" max="4101" width="18.6328125" style="37" bestFit="1" customWidth="1"/>
    <col min="4102" max="4103" width="9.08984375" style="37"/>
    <col min="4104" max="4104" width="1.90625" style="37" customWidth="1"/>
    <col min="4105" max="4106" width="9.08984375" style="37"/>
    <col min="4107" max="4107" width="11.36328125" style="37" customWidth="1"/>
    <col min="4108" max="4355" width="9.08984375" style="37"/>
    <col min="4356" max="4356" width="1.90625" style="37" customWidth="1"/>
    <col min="4357" max="4357" width="18.6328125" style="37" bestFit="1" customWidth="1"/>
    <col min="4358" max="4359" width="9.08984375" style="37"/>
    <col min="4360" max="4360" width="1.90625" style="37" customWidth="1"/>
    <col min="4361" max="4362" width="9.08984375" style="37"/>
    <col min="4363" max="4363" width="11.36328125" style="37" customWidth="1"/>
    <col min="4364" max="4611" width="9.08984375" style="37"/>
    <col min="4612" max="4612" width="1.90625" style="37" customWidth="1"/>
    <col min="4613" max="4613" width="18.6328125" style="37" bestFit="1" customWidth="1"/>
    <col min="4614" max="4615" width="9.08984375" style="37"/>
    <col min="4616" max="4616" width="1.90625" style="37" customWidth="1"/>
    <col min="4617" max="4618" width="9.08984375" style="37"/>
    <col min="4619" max="4619" width="11.36328125" style="37" customWidth="1"/>
    <col min="4620" max="4867" width="9.08984375" style="37"/>
    <col min="4868" max="4868" width="1.90625" style="37" customWidth="1"/>
    <col min="4869" max="4869" width="18.6328125" style="37" bestFit="1" customWidth="1"/>
    <col min="4870" max="4871" width="9.08984375" style="37"/>
    <col min="4872" max="4872" width="1.90625" style="37" customWidth="1"/>
    <col min="4873" max="4874" width="9.08984375" style="37"/>
    <col min="4875" max="4875" width="11.36328125" style="37" customWidth="1"/>
    <col min="4876" max="5123" width="9.08984375" style="37"/>
    <col min="5124" max="5124" width="1.90625" style="37" customWidth="1"/>
    <col min="5125" max="5125" width="18.6328125" style="37" bestFit="1" customWidth="1"/>
    <col min="5126" max="5127" width="9.08984375" style="37"/>
    <col min="5128" max="5128" width="1.90625" style="37" customWidth="1"/>
    <col min="5129" max="5130" width="9.08984375" style="37"/>
    <col min="5131" max="5131" width="11.36328125" style="37" customWidth="1"/>
    <col min="5132" max="5379" width="9.08984375" style="37"/>
    <col min="5380" max="5380" width="1.90625" style="37" customWidth="1"/>
    <col min="5381" max="5381" width="18.6328125" style="37" bestFit="1" customWidth="1"/>
    <col min="5382" max="5383" width="9.08984375" style="37"/>
    <col min="5384" max="5384" width="1.90625" style="37" customWidth="1"/>
    <col min="5385" max="5386" width="9.08984375" style="37"/>
    <col min="5387" max="5387" width="11.36328125" style="37" customWidth="1"/>
    <col min="5388" max="5635" width="9.08984375" style="37"/>
    <col min="5636" max="5636" width="1.90625" style="37" customWidth="1"/>
    <col min="5637" max="5637" width="18.6328125" style="37" bestFit="1" customWidth="1"/>
    <col min="5638" max="5639" width="9.08984375" style="37"/>
    <col min="5640" max="5640" width="1.90625" style="37" customWidth="1"/>
    <col min="5641" max="5642" width="9.08984375" style="37"/>
    <col min="5643" max="5643" width="11.36328125" style="37" customWidth="1"/>
    <col min="5644" max="5891" width="9.08984375" style="37"/>
    <col min="5892" max="5892" width="1.90625" style="37" customWidth="1"/>
    <col min="5893" max="5893" width="18.6328125" style="37" bestFit="1" customWidth="1"/>
    <col min="5894" max="5895" width="9.08984375" style="37"/>
    <col min="5896" max="5896" width="1.90625" style="37" customWidth="1"/>
    <col min="5897" max="5898" width="9.08984375" style="37"/>
    <col min="5899" max="5899" width="11.36328125" style="37" customWidth="1"/>
    <col min="5900" max="6147" width="9.08984375" style="37"/>
    <col min="6148" max="6148" width="1.90625" style="37" customWidth="1"/>
    <col min="6149" max="6149" width="18.6328125" style="37" bestFit="1" customWidth="1"/>
    <col min="6150" max="6151" width="9.08984375" style="37"/>
    <col min="6152" max="6152" width="1.90625" style="37" customWidth="1"/>
    <col min="6153" max="6154" width="9.08984375" style="37"/>
    <col min="6155" max="6155" width="11.36328125" style="37" customWidth="1"/>
    <col min="6156" max="6403" width="9.08984375" style="37"/>
    <col min="6404" max="6404" width="1.90625" style="37" customWidth="1"/>
    <col min="6405" max="6405" width="18.6328125" style="37" bestFit="1" customWidth="1"/>
    <col min="6406" max="6407" width="9.08984375" style="37"/>
    <col min="6408" max="6408" width="1.90625" style="37" customWidth="1"/>
    <col min="6409" max="6410" width="9.08984375" style="37"/>
    <col min="6411" max="6411" width="11.36328125" style="37" customWidth="1"/>
    <col min="6412" max="6659" width="9.08984375" style="37"/>
    <col min="6660" max="6660" width="1.90625" style="37" customWidth="1"/>
    <col min="6661" max="6661" width="18.6328125" style="37" bestFit="1" customWidth="1"/>
    <col min="6662" max="6663" width="9.08984375" style="37"/>
    <col min="6664" max="6664" width="1.90625" style="37" customWidth="1"/>
    <col min="6665" max="6666" width="9.08984375" style="37"/>
    <col min="6667" max="6667" width="11.36328125" style="37" customWidth="1"/>
    <col min="6668" max="6915" width="9.08984375" style="37"/>
    <col min="6916" max="6916" width="1.90625" style="37" customWidth="1"/>
    <col min="6917" max="6917" width="18.6328125" style="37" bestFit="1" customWidth="1"/>
    <col min="6918" max="6919" width="9.08984375" style="37"/>
    <col min="6920" max="6920" width="1.90625" style="37" customWidth="1"/>
    <col min="6921" max="6922" width="9.08984375" style="37"/>
    <col min="6923" max="6923" width="11.36328125" style="37" customWidth="1"/>
    <col min="6924" max="7171" width="9.08984375" style="37"/>
    <col min="7172" max="7172" width="1.90625" style="37" customWidth="1"/>
    <col min="7173" max="7173" width="18.6328125" style="37" bestFit="1" customWidth="1"/>
    <col min="7174" max="7175" width="9.08984375" style="37"/>
    <col min="7176" max="7176" width="1.90625" style="37" customWidth="1"/>
    <col min="7177" max="7178" width="9.08984375" style="37"/>
    <col min="7179" max="7179" width="11.36328125" style="37" customWidth="1"/>
    <col min="7180" max="7427" width="9.08984375" style="37"/>
    <col min="7428" max="7428" width="1.90625" style="37" customWidth="1"/>
    <col min="7429" max="7429" width="18.6328125" style="37" bestFit="1" customWidth="1"/>
    <col min="7430" max="7431" width="9.08984375" style="37"/>
    <col min="7432" max="7432" width="1.90625" style="37" customWidth="1"/>
    <col min="7433" max="7434" width="9.08984375" style="37"/>
    <col min="7435" max="7435" width="11.36328125" style="37" customWidth="1"/>
    <col min="7436" max="7683" width="9.08984375" style="37"/>
    <col min="7684" max="7684" width="1.90625" style="37" customWidth="1"/>
    <col min="7685" max="7685" width="18.6328125" style="37" bestFit="1" customWidth="1"/>
    <col min="7686" max="7687" width="9.08984375" style="37"/>
    <col min="7688" max="7688" width="1.90625" style="37" customWidth="1"/>
    <col min="7689" max="7690" width="9.08984375" style="37"/>
    <col min="7691" max="7691" width="11.36328125" style="37" customWidth="1"/>
    <col min="7692" max="7939" width="9.08984375" style="37"/>
    <col min="7940" max="7940" width="1.90625" style="37" customWidth="1"/>
    <col min="7941" max="7941" width="18.6328125" style="37" bestFit="1" customWidth="1"/>
    <col min="7942" max="7943" width="9.08984375" style="37"/>
    <col min="7944" max="7944" width="1.90625" style="37" customWidth="1"/>
    <col min="7945" max="7946" width="9.08984375" style="37"/>
    <col min="7947" max="7947" width="11.36328125" style="37" customWidth="1"/>
    <col min="7948" max="8195" width="9.08984375" style="37"/>
    <col min="8196" max="8196" width="1.90625" style="37" customWidth="1"/>
    <col min="8197" max="8197" width="18.6328125" style="37" bestFit="1" customWidth="1"/>
    <col min="8198" max="8199" width="9.08984375" style="37"/>
    <col min="8200" max="8200" width="1.90625" style="37" customWidth="1"/>
    <col min="8201" max="8202" width="9.08984375" style="37"/>
    <col min="8203" max="8203" width="11.36328125" style="37" customWidth="1"/>
    <col min="8204" max="8451" width="9.08984375" style="37"/>
    <col min="8452" max="8452" width="1.90625" style="37" customWidth="1"/>
    <col min="8453" max="8453" width="18.6328125" style="37" bestFit="1" customWidth="1"/>
    <col min="8454" max="8455" width="9.08984375" style="37"/>
    <col min="8456" max="8456" width="1.90625" style="37" customWidth="1"/>
    <col min="8457" max="8458" width="9.08984375" style="37"/>
    <col min="8459" max="8459" width="11.36328125" style="37" customWidth="1"/>
    <col min="8460" max="8707" width="9.08984375" style="37"/>
    <col min="8708" max="8708" width="1.90625" style="37" customWidth="1"/>
    <col min="8709" max="8709" width="18.6328125" style="37" bestFit="1" customWidth="1"/>
    <col min="8710" max="8711" width="9.08984375" style="37"/>
    <col min="8712" max="8712" width="1.90625" style="37" customWidth="1"/>
    <col min="8713" max="8714" width="9.08984375" style="37"/>
    <col min="8715" max="8715" width="11.36328125" style="37" customWidth="1"/>
    <col min="8716" max="8963" width="9.08984375" style="37"/>
    <col min="8964" max="8964" width="1.90625" style="37" customWidth="1"/>
    <col min="8965" max="8965" width="18.6328125" style="37" bestFit="1" customWidth="1"/>
    <col min="8966" max="8967" width="9.08984375" style="37"/>
    <col min="8968" max="8968" width="1.90625" style="37" customWidth="1"/>
    <col min="8969" max="8970" width="9.08984375" style="37"/>
    <col min="8971" max="8971" width="11.36328125" style="37" customWidth="1"/>
    <col min="8972" max="9219" width="9.08984375" style="37"/>
    <col min="9220" max="9220" width="1.90625" style="37" customWidth="1"/>
    <col min="9221" max="9221" width="18.6328125" style="37" bestFit="1" customWidth="1"/>
    <col min="9222" max="9223" width="9.08984375" style="37"/>
    <col min="9224" max="9224" width="1.90625" style="37" customWidth="1"/>
    <col min="9225" max="9226" width="9.08984375" style="37"/>
    <col min="9227" max="9227" width="11.36328125" style="37" customWidth="1"/>
    <col min="9228" max="9475" width="9.08984375" style="37"/>
    <col min="9476" max="9476" width="1.90625" style="37" customWidth="1"/>
    <col min="9477" max="9477" width="18.6328125" style="37" bestFit="1" customWidth="1"/>
    <col min="9478" max="9479" width="9.08984375" style="37"/>
    <col min="9480" max="9480" width="1.90625" style="37" customWidth="1"/>
    <col min="9481" max="9482" width="9.08984375" style="37"/>
    <col min="9483" max="9483" width="11.36328125" style="37" customWidth="1"/>
    <col min="9484" max="9731" width="9.08984375" style="37"/>
    <col min="9732" max="9732" width="1.90625" style="37" customWidth="1"/>
    <col min="9733" max="9733" width="18.6328125" style="37" bestFit="1" customWidth="1"/>
    <col min="9734" max="9735" width="9.08984375" style="37"/>
    <col min="9736" max="9736" width="1.90625" style="37" customWidth="1"/>
    <col min="9737" max="9738" width="9.08984375" style="37"/>
    <col min="9739" max="9739" width="11.36328125" style="37" customWidth="1"/>
    <col min="9740" max="9987" width="9.08984375" style="37"/>
    <col min="9988" max="9988" width="1.90625" style="37" customWidth="1"/>
    <col min="9989" max="9989" width="18.6328125" style="37" bestFit="1" customWidth="1"/>
    <col min="9990" max="9991" width="9.08984375" style="37"/>
    <col min="9992" max="9992" width="1.90625" style="37" customWidth="1"/>
    <col min="9993" max="9994" width="9.08984375" style="37"/>
    <col min="9995" max="9995" width="11.36328125" style="37" customWidth="1"/>
    <col min="9996" max="10243" width="9.08984375" style="37"/>
    <col min="10244" max="10244" width="1.90625" style="37" customWidth="1"/>
    <col min="10245" max="10245" width="18.6328125" style="37" bestFit="1" customWidth="1"/>
    <col min="10246" max="10247" width="9.08984375" style="37"/>
    <col min="10248" max="10248" width="1.90625" style="37" customWidth="1"/>
    <col min="10249" max="10250" width="9.08984375" style="37"/>
    <col min="10251" max="10251" width="11.36328125" style="37" customWidth="1"/>
    <col min="10252" max="10499" width="9.08984375" style="37"/>
    <col min="10500" max="10500" width="1.90625" style="37" customWidth="1"/>
    <col min="10501" max="10501" width="18.6328125" style="37" bestFit="1" customWidth="1"/>
    <col min="10502" max="10503" width="9.08984375" style="37"/>
    <col min="10504" max="10504" width="1.90625" style="37" customWidth="1"/>
    <col min="10505" max="10506" width="9.08984375" style="37"/>
    <col min="10507" max="10507" width="11.36328125" style="37" customWidth="1"/>
    <col min="10508" max="10755" width="9.08984375" style="37"/>
    <col min="10756" max="10756" width="1.90625" style="37" customWidth="1"/>
    <col min="10757" max="10757" width="18.6328125" style="37" bestFit="1" customWidth="1"/>
    <col min="10758" max="10759" width="9.08984375" style="37"/>
    <col min="10760" max="10760" width="1.90625" style="37" customWidth="1"/>
    <col min="10761" max="10762" width="9.08984375" style="37"/>
    <col min="10763" max="10763" width="11.36328125" style="37" customWidth="1"/>
    <col min="10764" max="11011" width="9.08984375" style="37"/>
    <col min="11012" max="11012" width="1.90625" style="37" customWidth="1"/>
    <col min="11013" max="11013" width="18.6328125" style="37" bestFit="1" customWidth="1"/>
    <col min="11014" max="11015" width="9.08984375" style="37"/>
    <col min="11016" max="11016" width="1.90625" style="37" customWidth="1"/>
    <col min="11017" max="11018" width="9.08984375" style="37"/>
    <col min="11019" max="11019" width="11.36328125" style="37" customWidth="1"/>
    <col min="11020" max="11267" width="9.08984375" style="37"/>
    <col min="11268" max="11268" width="1.90625" style="37" customWidth="1"/>
    <col min="11269" max="11269" width="18.6328125" style="37" bestFit="1" customWidth="1"/>
    <col min="11270" max="11271" width="9.08984375" style="37"/>
    <col min="11272" max="11272" width="1.90625" style="37" customWidth="1"/>
    <col min="11273" max="11274" width="9.08984375" style="37"/>
    <col min="11275" max="11275" width="11.36328125" style="37" customWidth="1"/>
    <col min="11276" max="11523" width="9.08984375" style="37"/>
    <col min="11524" max="11524" width="1.90625" style="37" customWidth="1"/>
    <col min="11525" max="11525" width="18.6328125" style="37" bestFit="1" customWidth="1"/>
    <col min="11526" max="11527" width="9.08984375" style="37"/>
    <col min="11528" max="11528" width="1.90625" style="37" customWidth="1"/>
    <col min="11529" max="11530" width="9.08984375" style="37"/>
    <col min="11531" max="11531" width="11.36328125" style="37" customWidth="1"/>
    <col min="11532" max="11779" width="9.08984375" style="37"/>
    <col min="11780" max="11780" width="1.90625" style="37" customWidth="1"/>
    <col min="11781" max="11781" width="18.6328125" style="37" bestFit="1" customWidth="1"/>
    <col min="11782" max="11783" width="9.08984375" style="37"/>
    <col min="11784" max="11784" width="1.90625" style="37" customWidth="1"/>
    <col min="11785" max="11786" width="9.08984375" style="37"/>
    <col min="11787" max="11787" width="11.36328125" style="37" customWidth="1"/>
    <col min="11788" max="12035" width="9.08984375" style="37"/>
    <col min="12036" max="12036" width="1.90625" style="37" customWidth="1"/>
    <col min="12037" max="12037" width="18.6328125" style="37" bestFit="1" customWidth="1"/>
    <col min="12038" max="12039" width="9.08984375" style="37"/>
    <col min="12040" max="12040" width="1.90625" style="37" customWidth="1"/>
    <col min="12041" max="12042" width="9.08984375" style="37"/>
    <col min="12043" max="12043" width="11.36328125" style="37" customWidth="1"/>
    <col min="12044" max="12291" width="9.08984375" style="37"/>
    <col min="12292" max="12292" width="1.90625" style="37" customWidth="1"/>
    <col min="12293" max="12293" width="18.6328125" style="37" bestFit="1" customWidth="1"/>
    <col min="12294" max="12295" width="9.08984375" style="37"/>
    <col min="12296" max="12296" width="1.90625" style="37" customWidth="1"/>
    <col min="12297" max="12298" width="9.08984375" style="37"/>
    <col min="12299" max="12299" width="11.36328125" style="37" customWidth="1"/>
    <col min="12300" max="12547" width="9.08984375" style="37"/>
    <col min="12548" max="12548" width="1.90625" style="37" customWidth="1"/>
    <col min="12549" max="12549" width="18.6328125" style="37" bestFit="1" customWidth="1"/>
    <col min="12550" max="12551" width="9.08984375" style="37"/>
    <col min="12552" max="12552" width="1.90625" style="37" customWidth="1"/>
    <col min="12553" max="12554" width="9.08984375" style="37"/>
    <col min="12555" max="12555" width="11.36328125" style="37" customWidth="1"/>
    <col min="12556" max="12803" width="9.08984375" style="37"/>
    <col min="12804" max="12804" width="1.90625" style="37" customWidth="1"/>
    <col min="12805" max="12805" width="18.6328125" style="37" bestFit="1" customWidth="1"/>
    <col min="12806" max="12807" width="9.08984375" style="37"/>
    <col min="12808" max="12808" width="1.90625" style="37" customWidth="1"/>
    <col min="12809" max="12810" width="9.08984375" style="37"/>
    <col min="12811" max="12811" width="11.36328125" style="37" customWidth="1"/>
    <col min="12812" max="13059" width="9.08984375" style="37"/>
    <col min="13060" max="13060" width="1.90625" style="37" customWidth="1"/>
    <col min="13061" max="13061" width="18.6328125" style="37" bestFit="1" customWidth="1"/>
    <col min="13062" max="13063" width="9.08984375" style="37"/>
    <col min="13064" max="13064" width="1.90625" style="37" customWidth="1"/>
    <col min="13065" max="13066" width="9.08984375" style="37"/>
    <col min="13067" max="13067" width="11.36328125" style="37" customWidth="1"/>
    <col min="13068" max="13315" width="9.08984375" style="37"/>
    <col min="13316" max="13316" width="1.90625" style="37" customWidth="1"/>
    <col min="13317" max="13317" width="18.6328125" style="37" bestFit="1" customWidth="1"/>
    <col min="13318" max="13319" width="9.08984375" style="37"/>
    <col min="13320" max="13320" width="1.90625" style="37" customWidth="1"/>
    <col min="13321" max="13322" width="9.08984375" style="37"/>
    <col min="13323" max="13323" width="11.36328125" style="37" customWidth="1"/>
    <col min="13324" max="13571" width="9.08984375" style="37"/>
    <col min="13572" max="13572" width="1.90625" style="37" customWidth="1"/>
    <col min="13573" max="13573" width="18.6328125" style="37" bestFit="1" customWidth="1"/>
    <col min="13574" max="13575" width="9.08984375" style="37"/>
    <col min="13576" max="13576" width="1.90625" style="37" customWidth="1"/>
    <col min="13577" max="13578" width="9.08984375" style="37"/>
    <col min="13579" max="13579" width="11.36328125" style="37" customWidth="1"/>
    <col min="13580" max="13827" width="9.08984375" style="37"/>
    <col min="13828" max="13828" width="1.90625" style="37" customWidth="1"/>
    <col min="13829" max="13829" width="18.6328125" style="37" bestFit="1" customWidth="1"/>
    <col min="13830" max="13831" width="9.08984375" style="37"/>
    <col min="13832" max="13832" width="1.90625" style="37" customWidth="1"/>
    <col min="13833" max="13834" width="9.08984375" style="37"/>
    <col min="13835" max="13835" width="11.36328125" style="37" customWidth="1"/>
    <col min="13836" max="14083" width="9.08984375" style="37"/>
    <col min="14084" max="14084" width="1.90625" style="37" customWidth="1"/>
    <col min="14085" max="14085" width="18.6328125" style="37" bestFit="1" customWidth="1"/>
    <col min="14086" max="14087" width="9.08984375" style="37"/>
    <col min="14088" max="14088" width="1.90625" style="37" customWidth="1"/>
    <col min="14089" max="14090" width="9.08984375" style="37"/>
    <col min="14091" max="14091" width="11.36328125" style="37" customWidth="1"/>
    <col min="14092" max="14339" width="9.08984375" style="37"/>
    <col min="14340" max="14340" width="1.90625" style="37" customWidth="1"/>
    <col min="14341" max="14341" width="18.6328125" style="37" bestFit="1" customWidth="1"/>
    <col min="14342" max="14343" width="9.08984375" style="37"/>
    <col min="14344" max="14344" width="1.90625" style="37" customWidth="1"/>
    <col min="14345" max="14346" width="9.08984375" style="37"/>
    <col min="14347" max="14347" width="11.36328125" style="37" customWidth="1"/>
    <col min="14348" max="14595" width="9.08984375" style="37"/>
    <col min="14596" max="14596" width="1.90625" style="37" customWidth="1"/>
    <col min="14597" max="14597" width="18.6328125" style="37" bestFit="1" customWidth="1"/>
    <col min="14598" max="14599" width="9.08984375" style="37"/>
    <col min="14600" max="14600" width="1.90625" style="37" customWidth="1"/>
    <col min="14601" max="14602" width="9.08984375" style="37"/>
    <col min="14603" max="14603" width="11.36328125" style="37" customWidth="1"/>
    <col min="14604" max="14851" width="9.08984375" style="37"/>
    <col min="14852" max="14852" width="1.90625" style="37" customWidth="1"/>
    <col min="14853" max="14853" width="18.6328125" style="37" bestFit="1" customWidth="1"/>
    <col min="14854" max="14855" width="9.08984375" style="37"/>
    <col min="14856" max="14856" width="1.90625" style="37" customWidth="1"/>
    <col min="14857" max="14858" width="9.08984375" style="37"/>
    <col min="14859" max="14859" width="11.36328125" style="37" customWidth="1"/>
    <col min="14860" max="15107" width="9.08984375" style="37"/>
    <col min="15108" max="15108" width="1.90625" style="37" customWidth="1"/>
    <col min="15109" max="15109" width="18.6328125" style="37" bestFit="1" customWidth="1"/>
    <col min="15110" max="15111" width="9.08984375" style="37"/>
    <col min="15112" max="15112" width="1.90625" style="37" customWidth="1"/>
    <col min="15113" max="15114" width="9.08984375" style="37"/>
    <col min="15115" max="15115" width="11.36328125" style="37" customWidth="1"/>
    <col min="15116" max="15363" width="9.08984375" style="37"/>
    <col min="15364" max="15364" width="1.90625" style="37" customWidth="1"/>
    <col min="15365" max="15365" width="18.6328125" style="37" bestFit="1" customWidth="1"/>
    <col min="15366" max="15367" width="9.08984375" style="37"/>
    <col min="15368" max="15368" width="1.90625" style="37" customWidth="1"/>
    <col min="15369" max="15370" width="9.08984375" style="37"/>
    <col min="15371" max="15371" width="11.36328125" style="37" customWidth="1"/>
    <col min="15372" max="15619" width="9.08984375" style="37"/>
    <col min="15620" max="15620" width="1.90625" style="37" customWidth="1"/>
    <col min="15621" max="15621" width="18.6328125" style="37" bestFit="1" customWidth="1"/>
    <col min="15622" max="15623" width="9.08984375" style="37"/>
    <col min="15624" max="15624" width="1.90625" style="37" customWidth="1"/>
    <col min="15625" max="15626" width="9.08984375" style="37"/>
    <col min="15627" max="15627" width="11.36328125" style="37" customWidth="1"/>
    <col min="15628" max="15875" width="9.08984375" style="37"/>
    <col min="15876" max="15876" width="1.90625" style="37" customWidth="1"/>
    <col min="15877" max="15877" width="18.6328125" style="37" bestFit="1" customWidth="1"/>
    <col min="15878" max="15879" width="9.08984375" style="37"/>
    <col min="15880" max="15880" width="1.90625" style="37" customWidth="1"/>
    <col min="15881" max="15882" width="9.08984375" style="37"/>
    <col min="15883" max="15883" width="11.36328125" style="37" customWidth="1"/>
    <col min="15884" max="16131" width="9.08984375" style="37"/>
    <col min="16132" max="16132" width="1.90625" style="37" customWidth="1"/>
    <col min="16133" max="16133" width="18.6328125" style="37" bestFit="1" customWidth="1"/>
    <col min="16134" max="16135" width="9.08984375" style="37"/>
    <col min="16136" max="16136" width="1.90625" style="37" customWidth="1"/>
    <col min="16137" max="16138" width="9.08984375" style="37"/>
    <col min="16139" max="16139" width="11.36328125" style="37" customWidth="1"/>
    <col min="16140" max="16384" width="9.08984375" style="37"/>
  </cols>
  <sheetData>
    <row r="1" spans="1:12" ht="16.5" customHeight="1" x14ac:dyDescent="0.35">
      <c r="A1" s="431" t="s">
        <v>27</v>
      </c>
      <c r="B1" s="432"/>
      <c r="C1" s="432"/>
      <c r="D1" s="432"/>
      <c r="E1" s="432"/>
      <c r="F1" s="432"/>
      <c r="G1" s="432"/>
      <c r="H1" s="432"/>
      <c r="I1" s="432"/>
      <c r="J1" s="432"/>
      <c r="K1" s="433"/>
    </row>
    <row r="2" spans="1:12" x14ac:dyDescent="0.35">
      <c r="A2" s="434" t="s">
        <v>28</v>
      </c>
      <c r="B2" s="435"/>
      <c r="C2" s="435"/>
      <c r="D2" s="435"/>
      <c r="E2" s="435"/>
      <c r="F2" s="435"/>
      <c r="G2" s="435"/>
      <c r="H2" s="435"/>
      <c r="I2" s="435"/>
      <c r="J2" s="435"/>
      <c r="K2" s="436"/>
    </row>
    <row r="3" spans="1:12" x14ac:dyDescent="0.35">
      <c r="A3" s="437"/>
      <c r="B3" s="438"/>
      <c r="C3" s="438"/>
      <c r="D3" s="438"/>
      <c r="E3" s="438"/>
      <c r="F3" s="438"/>
      <c r="G3" s="438"/>
      <c r="H3" s="438"/>
      <c r="I3" s="438"/>
      <c r="J3" s="438"/>
      <c r="K3" s="439"/>
    </row>
    <row r="4" spans="1:12" ht="5.25" customHeight="1" x14ac:dyDescent="0.35">
      <c r="A4" s="68"/>
      <c r="B4" s="68"/>
      <c r="C4" s="68"/>
      <c r="D4" s="68"/>
      <c r="E4" s="68"/>
      <c r="F4" s="68"/>
      <c r="G4" s="68"/>
      <c r="H4" s="68"/>
      <c r="I4" s="68"/>
      <c r="J4" s="68"/>
      <c r="K4" s="68"/>
      <c r="L4" s="202"/>
    </row>
    <row r="5" spans="1:12" x14ac:dyDescent="0.35">
      <c r="A5" s="440" t="s">
        <v>29</v>
      </c>
      <c r="B5" s="441"/>
      <c r="C5" s="441"/>
      <c r="D5" s="67"/>
      <c r="E5" s="441" t="s">
        <v>30</v>
      </c>
      <c r="F5" s="441"/>
      <c r="G5" s="441"/>
      <c r="H5" s="67"/>
      <c r="I5" s="441" t="s">
        <v>31</v>
      </c>
      <c r="J5" s="441"/>
      <c r="K5" s="442"/>
      <c r="L5" s="202"/>
    </row>
    <row r="6" spans="1:12" ht="4.5" customHeight="1" x14ac:dyDescent="0.35">
      <c r="A6" s="430"/>
      <c r="B6" s="430"/>
      <c r="C6" s="430"/>
      <c r="D6" s="430"/>
      <c r="E6" s="430"/>
      <c r="F6" s="430"/>
      <c r="G6" s="430"/>
      <c r="H6" s="430"/>
      <c r="I6" s="430"/>
      <c r="J6" s="430"/>
      <c r="K6" s="430"/>
      <c r="L6" s="202"/>
    </row>
    <row r="7" spans="1:12" ht="41.25" customHeight="1" x14ac:dyDescent="0.35">
      <c r="A7" s="415" t="s">
        <v>32</v>
      </c>
      <c r="B7" s="415"/>
      <c r="C7" s="415"/>
      <c r="D7" s="66"/>
      <c r="E7" s="417" t="s">
        <v>33</v>
      </c>
      <c r="F7" s="417"/>
      <c r="G7" s="417"/>
      <c r="H7" s="66"/>
      <c r="I7" s="416" t="s">
        <v>34</v>
      </c>
      <c r="J7" s="416"/>
      <c r="K7" s="416"/>
      <c r="L7" s="202"/>
    </row>
    <row r="8" spans="1:12" ht="5.25" customHeight="1" x14ac:dyDescent="0.35">
      <c r="A8" s="68"/>
      <c r="B8" s="68"/>
      <c r="C8" s="68"/>
      <c r="D8" s="68"/>
      <c r="E8" s="68"/>
      <c r="F8" s="68"/>
      <c r="G8" s="68"/>
      <c r="H8" s="68"/>
      <c r="I8" s="68"/>
      <c r="J8" s="68"/>
      <c r="K8" s="68"/>
      <c r="L8" s="202"/>
    </row>
    <row r="9" spans="1:12" ht="46.5" customHeight="1" x14ac:dyDescent="0.35">
      <c r="A9" s="425" t="s">
        <v>35</v>
      </c>
      <c r="B9" s="425"/>
      <c r="C9" s="425"/>
      <c r="D9" s="66"/>
      <c r="E9" s="416" t="s">
        <v>1136</v>
      </c>
      <c r="F9" s="416"/>
      <c r="G9" s="416"/>
      <c r="H9" s="66"/>
      <c r="I9" s="426" t="s">
        <v>1134</v>
      </c>
      <c r="J9" s="417"/>
      <c r="K9" s="417"/>
      <c r="L9" s="202"/>
    </row>
    <row r="10" spans="1:12" ht="5.25" customHeight="1" x14ac:dyDescent="0.35">
      <c r="A10" s="68"/>
      <c r="B10" s="68"/>
      <c r="C10" s="68"/>
      <c r="D10" s="68"/>
      <c r="E10" s="68"/>
      <c r="F10" s="68"/>
      <c r="G10" s="68"/>
      <c r="H10" s="68"/>
      <c r="I10" s="68"/>
      <c r="J10" s="68"/>
      <c r="K10" s="68"/>
      <c r="L10" s="202"/>
    </row>
    <row r="11" spans="1:12" ht="66" customHeight="1" x14ac:dyDescent="0.35">
      <c r="A11" s="425" t="s">
        <v>36</v>
      </c>
      <c r="B11" s="425"/>
      <c r="C11" s="425"/>
      <c r="D11" s="66"/>
      <c r="E11" s="416" t="s">
        <v>1135</v>
      </c>
      <c r="F11" s="416"/>
      <c r="G11" s="416"/>
      <c r="H11" s="66"/>
      <c r="I11" s="426" t="s">
        <v>1134</v>
      </c>
      <c r="J11" s="417"/>
      <c r="K11" s="417"/>
      <c r="L11" s="202"/>
    </row>
    <row r="12" spans="1:12" ht="5.25" customHeight="1" x14ac:dyDescent="0.35">
      <c r="A12" s="68"/>
      <c r="B12" s="68"/>
      <c r="C12" s="68"/>
      <c r="D12" s="68"/>
      <c r="E12" s="68"/>
      <c r="F12" s="68"/>
      <c r="G12" s="68"/>
      <c r="H12" s="68"/>
      <c r="I12" s="68"/>
      <c r="J12" s="68"/>
      <c r="K12" s="68"/>
      <c r="L12" s="202"/>
    </row>
    <row r="13" spans="1:12" ht="66" customHeight="1" x14ac:dyDescent="0.35">
      <c r="A13" s="427" t="s">
        <v>1018</v>
      </c>
      <c r="B13" s="428"/>
      <c r="C13" s="429"/>
      <c r="D13" s="66"/>
      <c r="E13" s="416" t="s">
        <v>37</v>
      </c>
      <c r="F13" s="416"/>
      <c r="G13" s="416"/>
      <c r="H13" s="66"/>
      <c r="I13" s="426" t="s">
        <v>1019</v>
      </c>
      <c r="J13" s="417"/>
      <c r="K13" s="417"/>
      <c r="L13" s="202"/>
    </row>
    <row r="14" spans="1:12" ht="5.25" customHeight="1" x14ac:dyDescent="0.35">
      <c r="A14" s="68"/>
      <c r="B14" s="68"/>
      <c r="C14" s="68"/>
      <c r="D14" s="68"/>
      <c r="E14" s="68"/>
      <c r="F14" s="68"/>
      <c r="G14" s="68"/>
      <c r="H14" s="68"/>
      <c r="I14" s="68"/>
      <c r="J14" s="68"/>
      <c r="K14" s="68"/>
      <c r="L14" s="202"/>
    </row>
    <row r="15" spans="1:12" ht="66" customHeight="1" x14ac:dyDescent="0.35">
      <c r="A15" s="421" t="s">
        <v>1137</v>
      </c>
      <c r="B15" s="415"/>
      <c r="C15" s="415"/>
      <c r="D15" s="66"/>
      <c r="E15" s="416" t="s">
        <v>38</v>
      </c>
      <c r="F15" s="416"/>
      <c r="G15" s="416"/>
      <c r="H15" s="66"/>
      <c r="I15" s="416" t="s">
        <v>39</v>
      </c>
      <c r="J15" s="417"/>
      <c r="K15" s="417"/>
      <c r="L15" s="202"/>
    </row>
    <row r="16" spans="1:12" ht="5.25" customHeight="1" x14ac:dyDescent="0.35">
      <c r="A16" s="68"/>
      <c r="B16" s="68"/>
      <c r="C16" s="68"/>
      <c r="D16" s="68"/>
      <c r="E16" s="68"/>
      <c r="F16" s="68"/>
      <c r="G16" s="68"/>
      <c r="H16" s="68"/>
      <c r="I16" s="68"/>
      <c r="J16" s="68"/>
      <c r="K16" s="68"/>
      <c r="L16" s="202"/>
    </row>
    <row r="17" spans="1:12" ht="81" customHeight="1" x14ac:dyDescent="0.35">
      <c r="A17" s="421" t="s">
        <v>40</v>
      </c>
      <c r="B17" s="415"/>
      <c r="C17" s="415"/>
      <c r="D17" s="66"/>
      <c r="E17" s="416" t="s">
        <v>41</v>
      </c>
      <c r="F17" s="416"/>
      <c r="G17" s="416"/>
      <c r="H17" s="66"/>
      <c r="I17" s="416" t="s">
        <v>42</v>
      </c>
      <c r="J17" s="417"/>
      <c r="K17" s="417"/>
      <c r="L17" s="202"/>
    </row>
    <row r="18" spans="1:12" ht="5.25" customHeight="1" x14ac:dyDescent="0.35">
      <c r="A18" s="68"/>
      <c r="B18" s="68"/>
      <c r="C18" s="68"/>
      <c r="D18" s="68"/>
      <c r="E18" s="68"/>
      <c r="F18" s="68"/>
      <c r="G18" s="68"/>
      <c r="H18" s="68"/>
      <c r="I18" s="68"/>
      <c r="J18" s="68"/>
      <c r="K18" s="68"/>
      <c r="L18" s="202"/>
    </row>
    <row r="19" spans="1:12" ht="52.5" customHeight="1" x14ac:dyDescent="0.35">
      <c r="A19" s="421" t="s">
        <v>1022</v>
      </c>
      <c r="B19" s="415"/>
      <c r="C19" s="415"/>
      <c r="D19" s="66"/>
      <c r="E19" s="416" t="s">
        <v>43</v>
      </c>
      <c r="F19" s="416"/>
      <c r="G19" s="416"/>
      <c r="H19" s="66"/>
      <c r="I19" s="422" t="s">
        <v>1020</v>
      </c>
      <c r="J19" s="423"/>
      <c r="K19" s="423"/>
      <c r="L19" s="202"/>
    </row>
    <row r="20" spans="1:12" ht="5.25" customHeight="1" x14ac:dyDescent="0.35">
      <c r="A20" s="68"/>
      <c r="B20" s="68"/>
      <c r="C20" s="68"/>
      <c r="D20" s="68"/>
      <c r="E20" s="68"/>
      <c r="F20" s="68"/>
      <c r="G20" s="68"/>
      <c r="H20" s="68"/>
      <c r="I20" s="68"/>
      <c r="J20" s="68"/>
      <c r="K20" s="68"/>
      <c r="L20" s="202"/>
    </row>
    <row r="21" spans="1:12" ht="85.5" customHeight="1" x14ac:dyDescent="0.35">
      <c r="A21" s="421" t="s">
        <v>1021</v>
      </c>
      <c r="B21" s="415"/>
      <c r="C21" s="415"/>
      <c r="D21" s="66"/>
      <c r="E21" s="416" t="s">
        <v>44</v>
      </c>
      <c r="F21" s="416"/>
      <c r="G21" s="416"/>
      <c r="H21" s="66"/>
      <c r="I21" s="424" t="s">
        <v>45</v>
      </c>
      <c r="J21" s="417"/>
      <c r="K21" s="417"/>
      <c r="L21" s="202"/>
    </row>
    <row r="22" spans="1:12" ht="5.25" customHeight="1" x14ac:dyDescent="0.35">
      <c r="A22" s="68"/>
      <c r="B22" s="68"/>
      <c r="C22" s="68"/>
      <c r="D22" s="68"/>
      <c r="E22" s="68"/>
      <c r="F22" s="68"/>
      <c r="G22" s="68"/>
      <c r="H22" s="68"/>
      <c r="I22" s="68"/>
      <c r="J22" s="68"/>
      <c r="K22" s="68"/>
      <c r="L22" s="202"/>
    </row>
    <row r="23" spans="1:12" ht="66" customHeight="1" x14ac:dyDescent="0.35">
      <c r="A23" s="415" t="s">
        <v>46</v>
      </c>
      <c r="B23" s="415"/>
      <c r="C23" s="415"/>
      <c r="D23" s="66"/>
      <c r="E23" s="416" t="s">
        <v>47</v>
      </c>
      <c r="F23" s="416"/>
      <c r="G23" s="416"/>
      <c r="H23" s="66"/>
      <c r="I23" s="416" t="s">
        <v>48</v>
      </c>
      <c r="J23" s="417"/>
      <c r="K23" s="417"/>
      <c r="L23" s="202"/>
    </row>
    <row r="24" spans="1:12" ht="5.25" customHeight="1" x14ac:dyDescent="0.35">
      <c r="A24" s="68"/>
      <c r="B24" s="68"/>
      <c r="C24" s="68"/>
      <c r="D24" s="68"/>
      <c r="E24" s="68"/>
      <c r="F24" s="68"/>
      <c r="G24" s="68"/>
      <c r="H24" s="68"/>
      <c r="I24" s="68"/>
      <c r="J24" s="68"/>
      <c r="K24" s="68"/>
      <c r="L24" s="202"/>
    </row>
    <row r="25" spans="1:12" ht="35.25" customHeight="1" x14ac:dyDescent="0.35">
      <c r="A25" s="418" t="s">
        <v>49</v>
      </c>
      <c r="B25" s="419"/>
      <c r="C25" s="420"/>
      <c r="D25" s="66"/>
      <c r="E25" s="416" t="s">
        <v>50</v>
      </c>
      <c r="F25" s="416"/>
      <c r="G25" s="416"/>
      <c r="H25" s="66"/>
      <c r="I25" s="416" t="s">
        <v>51</v>
      </c>
      <c r="J25" s="417"/>
      <c r="K25" s="417"/>
      <c r="L25" s="202"/>
    </row>
    <row r="26" spans="1:12" ht="5.25" customHeight="1" x14ac:dyDescent="0.35">
      <c r="A26" s="68"/>
      <c r="B26" s="68"/>
      <c r="C26" s="68"/>
      <c r="D26" s="68"/>
      <c r="E26" s="68"/>
      <c r="F26" s="68"/>
      <c r="G26" s="68"/>
      <c r="H26" s="68"/>
      <c r="I26" s="68"/>
      <c r="J26" s="68"/>
      <c r="K26" s="68"/>
      <c r="L26" s="202"/>
    </row>
    <row r="27" spans="1:12" ht="66.75" customHeight="1" x14ac:dyDescent="0.35">
      <c r="A27" s="415" t="s">
        <v>52</v>
      </c>
      <c r="B27" s="415"/>
      <c r="C27" s="415"/>
      <c r="D27" s="66"/>
      <c r="E27" s="416" t="s">
        <v>1024</v>
      </c>
      <c r="F27" s="416"/>
      <c r="G27" s="416"/>
      <c r="H27" s="66"/>
      <c r="I27" s="416" t="s">
        <v>53</v>
      </c>
      <c r="J27" s="417"/>
      <c r="K27" s="417"/>
      <c r="L27" s="202"/>
    </row>
    <row r="28" spans="1:12" ht="5.25" customHeight="1" x14ac:dyDescent="0.35">
      <c r="A28" s="68"/>
      <c r="B28" s="68"/>
      <c r="C28" s="68"/>
      <c r="D28" s="68"/>
      <c r="E28" s="68"/>
      <c r="F28" s="68"/>
      <c r="G28" s="68"/>
      <c r="H28" s="68"/>
      <c r="I28" s="68"/>
      <c r="J28" s="68"/>
      <c r="K28" s="68"/>
      <c r="L28" s="202"/>
    </row>
    <row r="29" spans="1:12" ht="73.5" customHeight="1" x14ac:dyDescent="0.35">
      <c r="A29" s="415" t="s">
        <v>54</v>
      </c>
      <c r="B29" s="415"/>
      <c r="C29" s="415"/>
      <c r="D29" s="66"/>
      <c r="E29" s="416" t="s">
        <v>55</v>
      </c>
      <c r="F29" s="416"/>
      <c r="G29" s="416"/>
      <c r="H29" s="66"/>
      <c r="I29" s="416" t="s">
        <v>1023</v>
      </c>
      <c r="J29" s="417"/>
      <c r="K29" s="417"/>
      <c r="L29" s="202"/>
    </row>
    <row r="30" spans="1:12" ht="5.25" customHeight="1" x14ac:dyDescent="0.35">
      <c r="A30" s="68"/>
      <c r="B30" s="68"/>
      <c r="C30" s="68"/>
      <c r="D30" s="68"/>
      <c r="E30" s="68"/>
      <c r="F30" s="68"/>
      <c r="G30" s="68"/>
      <c r="H30" s="68"/>
      <c r="I30" s="68"/>
      <c r="J30" s="68"/>
      <c r="K30" s="68"/>
      <c r="L30" s="202"/>
    </row>
    <row r="31" spans="1:12" ht="69.75" customHeight="1" x14ac:dyDescent="0.35">
      <c r="A31" s="415" t="s">
        <v>56</v>
      </c>
      <c r="B31" s="415"/>
      <c r="C31" s="415"/>
      <c r="D31" s="66"/>
      <c r="E31" s="416" t="s">
        <v>57</v>
      </c>
      <c r="F31" s="416"/>
      <c r="G31" s="416"/>
      <c r="H31" s="66"/>
      <c r="I31" s="416" t="s">
        <v>58</v>
      </c>
      <c r="J31" s="417"/>
      <c r="K31" s="417"/>
      <c r="L31" s="202"/>
    </row>
    <row r="32" spans="1:12" ht="5.25" customHeight="1" x14ac:dyDescent="0.35">
      <c r="A32" s="68"/>
      <c r="B32" s="68"/>
      <c r="C32" s="68"/>
      <c r="D32" s="68"/>
      <c r="E32" s="68"/>
      <c r="F32" s="68"/>
      <c r="G32" s="68"/>
      <c r="H32" s="68"/>
      <c r="I32" s="68"/>
      <c r="J32" s="68"/>
      <c r="K32" s="68"/>
      <c r="L32" s="202"/>
    </row>
    <row r="33" spans="1:12" ht="54" customHeight="1" x14ac:dyDescent="0.35">
      <c r="A33" s="415" t="s">
        <v>59</v>
      </c>
      <c r="B33" s="415"/>
      <c r="C33" s="415"/>
      <c r="D33" s="66"/>
      <c r="E33" s="416" t="s">
        <v>60</v>
      </c>
      <c r="F33" s="416"/>
      <c r="G33" s="416"/>
      <c r="H33" s="66"/>
      <c r="I33" s="416" t="s">
        <v>61</v>
      </c>
      <c r="J33" s="417"/>
      <c r="K33" s="417"/>
      <c r="L33" s="202"/>
    </row>
    <row r="34" spans="1:12" ht="5.25" customHeight="1" x14ac:dyDescent="0.35">
      <c r="A34" s="68"/>
      <c r="B34" s="68"/>
      <c r="C34" s="68"/>
      <c r="D34" s="68"/>
      <c r="E34" s="68"/>
      <c r="F34" s="68"/>
      <c r="G34" s="68"/>
      <c r="H34" s="68"/>
      <c r="I34" s="68"/>
      <c r="J34" s="68"/>
      <c r="K34" s="68"/>
      <c r="L34" s="202"/>
    </row>
    <row r="35" spans="1:12" ht="42" customHeight="1" x14ac:dyDescent="0.35">
      <c r="A35" s="415" t="s">
        <v>62</v>
      </c>
      <c r="B35" s="415"/>
      <c r="C35" s="415"/>
      <c r="D35" s="66"/>
      <c r="E35" s="416" t="s">
        <v>63</v>
      </c>
      <c r="F35" s="416"/>
      <c r="G35" s="416"/>
      <c r="H35" s="66"/>
      <c r="I35" s="416" t="s">
        <v>64</v>
      </c>
      <c r="J35" s="417"/>
      <c r="K35" s="417"/>
      <c r="L35" s="202"/>
    </row>
    <row r="36" spans="1:12" ht="3" customHeight="1" x14ac:dyDescent="0.35">
      <c r="A36" s="68"/>
      <c r="B36" s="68"/>
      <c r="C36" s="68"/>
      <c r="D36" s="68"/>
      <c r="E36" s="68"/>
      <c r="F36" s="68"/>
      <c r="G36" s="68"/>
      <c r="H36" s="68"/>
      <c r="I36" s="68"/>
      <c r="J36" s="68"/>
      <c r="K36" s="68"/>
      <c r="L36" s="202"/>
    </row>
    <row r="37" spans="1:12" ht="39.75" customHeight="1" x14ac:dyDescent="0.35">
      <c r="A37" s="415" t="s">
        <v>65</v>
      </c>
      <c r="B37" s="415"/>
      <c r="C37" s="415"/>
      <c r="D37" s="66"/>
      <c r="E37" s="416" t="s">
        <v>66</v>
      </c>
      <c r="F37" s="416"/>
      <c r="G37" s="416"/>
      <c r="H37" s="66"/>
      <c r="I37" s="416" t="s">
        <v>67</v>
      </c>
      <c r="J37" s="417"/>
      <c r="K37" s="417"/>
      <c r="L37" s="202"/>
    </row>
    <row r="38" spans="1:12" ht="5.25" customHeight="1" x14ac:dyDescent="0.35">
      <c r="A38" s="68"/>
      <c r="B38" s="68"/>
      <c r="C38" s="68"/>
      <c r="D38" s="68"/>
      <c r="E38" s="68"/>
      <c r="F38" s="68"/>
      <c r="G38" s="68"/>
      <c r="H38" s="68"/>
      <c r="I38" s="68"/>
      <c r="J38" s="68"/>
      <c r="K38" s="68"/>
      <c r="L38" s="202"/>
    </row>
    <row r="39" spans="1:12" ht="39.75" customHeight="1" x14ac:dyDescent="0.35">
      <c r="A39" s="415" t="s">
        <v>68</v>
      </c>
      <c r="B39" s="415"/>
      <c r="C39" s="415"/>
      <c r="D39" s="66"/>
      <c r="E39" s="416" t="s">
        <v>69</v>
      </c>
      <c r="F39" s="416"/>
      <c r="G39" s="416"/>
      <c r="H39" s="66"/>
      <c r="I39" s="416" t="s">
        <v>70</v>
      </c>
      <c r="J39" s="417"/>
      <c r="K39" s="417"/>
      <c r="L39" s="202"/>
    </row>
    <row r="40" spans="1:12" ht="8.25" customHeight="1" x14ac:dyDescent="0.35">
      <c r="A40" s="68"/>
      <c r="B40" s="68"/>
      <c r="C40" s="68"/>
      <c r="D40" s="68"/>
      <c r="E40" s="68"/>
      <c r="F40" s="68"/>
      <c r="G40" s="68"/>
      <c r="H40" s="68"/>
      <c r="I40" s="68"/>
      <c r="J40" s="68"/>
      <c r="K40" s="68"/>
      <c r="L40" s="202"/>
    </row>
    <row r="41" spans="1:12" x14ac:dyDescent="0.35">
      <c r="A41" s="68"/>
      <c r="B41" s="68"/>
      <c r="C41" s="68"/>
      <c r="D41" s="68"/>
      <c r="E41" s="68"/>
      <c r="F41" s="68"/>
      <c r="G41" s="68"/>
      <c r="H41" s="68"/>
      <c r="I41" s="68"/>
      <c r="J41" s="68"/>
      <c r="K41" s="68"/>
      <c r="L41" s="202"/>
    </row>
    <row r="42" spans="1:12" x14ac:dyDescent="0.35">
      <c r="A42" s="68"/>
      <c r="B42" s="68"/>
      <c r="C42" s="68"/>
      <c r="D42" s="68"/>
      <c r="E42" s="68"/>
      <c r="F42" s="68"/>
      <c r="G42" s="68"/>
      <c r="H42" s="68"/>
      <c r="I42" s="68"/>
      <c r="J42" s="68"/>
      <c r="K42" s="68"/>
      <c r="L42" s="202"/>
    </row>
    <row r="43" spans="1:12" x14ac:dyDescent="0.35">
      <c r="A43" s="68"/>
      <c r="B43" s="68"/>
      <c r="C43" s="68"/>
      <c r="D43" s="68"/>
      <c r="E43" s="68"/>
      <c r="F43" s="68"/>
      <c r="G43" s="68"/>
      <c r="H43" s="68"/>
      <c r="I43" s="68"/>
      <c r="J43" s="68"/>
      <c r="K43" s="68"/>
      <c r="L43" s="202"/>
    </row>
    <row r="44" spans="1:12" x14ac:dyDescent="0.35">
      <c r="A44" s="68"/>
      <c r="B44" s="68"/>
      <c r="C44" s="68"/>
      <c r="D44" s="68"/>
      <c r="E44" s="68"/>
      <c r="F44" s="68"/>
      <c r="G44" s="68"/>
      <c r="H44" s="68"/>
      <c r="I44" s="68"/>
      <c r="J44" s="68"/>
      <c r="K44" s="68"/>
      <c r="L44" s="202"/>
    </row>
    <row r="45" spans="1:12" x14ac:dyDescent="0.35">
      <c r="A45" s="68"/>
      <c r="B45" s="68"/>
      <c r="C45" s="68"/>
      <c r="D45" s="68"/>
      <c r="E45" s="68"/>
      <c r="F45" s="68"/>
      <c r="G45" s="68"/>
      <c r="H45" s="68"/>
      <c r="I45" s="68"/>
      <c r="J45" s="68"/>
      <c r="K45" s="68"/>
      <c r="L45" s="202"/>
    </row>
    <row r="46" spans="1:12" x14ac:dyDescent="0.35">
      <c r="A46" s="68"/>
      <c r="B46" s="68"/>
      <c r="C46" s="68"/>
      <c r="D46" s="68"/>
      <c r="E46" s="68"/>
      <c r="F46" s="68"/>
      <c r="G46" s="68"/>
      <c r="H46" s="68"/>
      <c r="I46" s="68"/>
      <c r="J46" s="68"/>
      <c r="K46" s="68"/>
      <c r="L46" s="202"/>
    </row>
    <row r="47" spans="1:12" x14ac:dyDescent="0.35">
      <c r="A47" s="68"/>
      <c r="B47" s="68"/>
      <c r="C47" s="68"/>
      <c r="D47" s="68"/>
      <c r="E47" s="68"/>
      <c r="F47" s="68"/>
      <c r="G47" s="68"/>
      <c r="H47" s="68"/>
      <c r="I47" s="68"/>
      <c r="J47" s="68"/>
      <c r="K47" s="68"/>
      <c r="L47" s="202"/>
    </row>
    <row r="48" spans="1:12" x14ac:dyDescent="0.35">
      <c r="A48" s="68"/>
      <c r="B48" s="68"/>
      <c r="C48" s="68"/>
      <c r="D48" s="68"/>
      <c r="E48" s="68"/>
      <c r="F48" s="68"/>
      <c r="G48" s="68"/>
      <c r="H48" s="68"/>
      <c r="I48" s="68"/>
      <c r="J48" s="68"/>
      <c r="K48" s="68"/>
      <c r="L48" s="202"/>
    </row>
    <row r="49" spans="1:12" x14ac:dyDescent="0.35">
      <c r="A49" s="68"/>
      <c r="B49" s="68"/>
      <c r="C49" s="68"/>
      <c r="D49" s="68"/>
      <c r="E49" s="68"/>
      <c r="F49" s="68"/>
      <c r="G49" s="68"/>
      <c r="H49" s="68"/>
      <c r="I49" s="68"/>
      <c r="J49" s="68"/>
      <c r="K49" s="68"/>
      <c r="L49" s="202"/>
    </row>
    <row r="50" spans="1:12" x14ac:dyDescent="0.35">
      <c r="A50" s="68"/>
      <c r="B50" s="68"/>
      <c r="C50" s="68"/>
      <c r="D50" s="68"/>
      <c r="E50" s="68"/>
      <c r="F50" s="68"/>
      <c r="G50" s="68"/>
      <c r="H50" s="68"/>
      <c r="I50" s="68"/>
      <c r="J50" s="68"/>
      <c r="K50" s="68"/>
      <c r="L50" s="202"/>
    </row>
    <row r="51" spans="1:12" x14ac:dyDescent="0.35">
      <c r="A51" s="68"/>
      <c r="B51" s="68"/>
      <c r="C51" s="68"/>
      <c r="D51" s="68"/>
      <c r="E51" s="68"/>
      <c r="F51" s="68"/>
      <c r="G51" s="68"/>
      <c r="H51" s="68"/>
      <c r="I51" s="68"/>
      <c r="J51" s="68"/>
      <c r="K51" s="68"/>
      <c r="L51" s="202"/>
    </row>
    <row r="52" spans="1:12" s="68" customFormat="1" x14ac:dyDescent="0.35">
      <c r="L52" s="202"/>
    </row>
    <row r="53" spans="1:12" s="68" customFormat="1" x14ac:dyDescent="0.35">
      <c r="L53" s="202"/>
    </row>
    <row r="54" spans="1:12" s="68" customFormat="1" x14ac:dyDescent="0.35">
      <c r="L54" s="202"/>
    </row>
    <row r="55" spans="1:12" s="68" customFormat="1" x14ac:dyDescent="0.35">
      <c r="L55" s="202"/>
    </row>
    <row r="56" spans="1:12" s="68" customFormat="1" x14ac:dyDescent="0.35">
      <c r="L56" s="202"/>
    </row>
    <row r="57" spans="1:12" s="68" customFormat="1" x14ac:dyDescent="0.35">
      <c r="L57" s="202"/>
    </row>
    <row r="58" spans="1:12" s="68" customFormat="1" x14ac:dyDescent="0.35">
      <c r="L58" s="202"/>
    </row>
    <row r="59" spans="1:12" s="68" customFormat="1" x14ac:dyDescent="0.35">
      <c r="L59" s="202"/>
    </row>
    <row r="60" spans="1:12" s="68" customFormat="1" x14ac:dyDescent="0.35">
      <c r="L60" s="202"/>
    </row>
    <row r="61" spans="1:12" s="369" customFormat="1" x14ac:dyDescent="0.35">
      <c r="L61" s="202"/>
    </row>
    <row r="62" spans="1:12" s="68" customFormat="1" x14ac:dyDescent="0.35">
      <c r="L62" s="202"/>
    </row>
    <row r="63" spans="1:12" s="68" customFormat="1" x14ac:dyDescent="0.35">
      <c r="L63" s="202"/>
    </row>
    <row r="64" spans="1:12" s="68" customFormat="1" x14ac:dyDescent="0.35">
      <c r="L64" s="202"/>
    </row>
    <row r="65" spans="12:12" s="68" customFormat="1" x14ac:dyDescent="0.35">
      <c r="L65" s="202"/>
    </row>
    <row r="66" spans="12:12" s="68" customFormat="1" x14ac:dyDescent="0.35">
      <c r="L66" s="202"/>
    </row>
    <row r="67" spans="12:12" s="68" customFormat="1" x14ac:dyDescent="0.35">
      <c r="L67" s="202"/>
    </row>
    <row r="68" spans="12:12" s="68" customFormat="1" x14ac:dyDescent="0.35">
      <c r="L68" s="202"/>
    </row>
    <row r="69" spans="12:12" s="68" customFormat="1" x14ac:dyDescent="0.35">
      <c r="L69" s="202"/>
    </row>
    <row r="70" spans="12:12" s="68" customFormat="1" x14ac:dyDescent="0.35">
      <c r="L70" s="202"/>
    </row>
    <row r="71" spans="12:12" s="68" customFormat="1" x14ac:dyDescent="0.35">
      <c r="L71" s="202"/>
    </row>
    <row r="72" spans="12:12" s="68" customFormat="1" x14ac:dyDescent="0.35">
      <c r="L72" s="202"/>
    </row>
    <row r="73" spans="12:12" s="68" customFormat="1" x14ac:dyDescent="0.35">
      <c r="L73" s="202"/>
    </row>
    <row r="74" spans="12:12" s="68" customFormat="1" x14ac:dyDescent="0.35">
      <c r="L74" s="202"/>
    </row>
    <row r="75" spans="12:12" s="68" customFormat="1" x14ac:dyDescent="0.35">
      <c r="L75" s="202"/>
    </row>
    <row r="76" spans="12:12" s="68" customFormat="1" x14ac:dyDescent="0.35">
      <c r="L76" s="202"/>
    </row>
    <row r="77" spans="12:12" s="68" customFormat="1" x14ac:dyDescent="0.35">
      <c r="L77" s="202"/>
    </row>
    <row r="78" spans="12:12" s="68" customFormat="1" x14ac:dyDescent="0.35">
      <c r="L78" s="202"/>
    </row>
    <row r="79" spans="12:12" s="68" customFormat="1" x14ac:dyDescent="0.35">
      <c r="L79" s="202"/>
    </row>
    <row r="80" spans="12:12" s="68" customFormat="1" x14ac:dyDescent="0.35">
      <c r="L80" s="202"/>
    </row>
    <row r="81" spans="1:12" s="68" customFormat="1" x14ac:dyDescent="0.35">
      <c r="L81" s="202"/>
    </row>
    <row r="82" spans="1:12" s="68" customFormat="1" x14ac:dyDescent="0.35">
      <c r="L82" s="202"/>
    </row>
    <row r="83" spans="1:12" s="68" customFormat="1" x14ac:dyDescent="0.35">
      <c r="L83" s="202"/>
    </row>
    <row r="84" spans="1:12" s="68" customFormat="1" x14ac:dyDescent="0.35">
      <c r="L84" s="202"/>
    </row>
    <row r="85" spans="1:12" s="68" customFormat="1" x14ac:dyDescent="0.35">
      <c r="L85" s="202"/>
    </row>
    <row r="86" spans="1:12" s="68" customFormat="1" x14ac:dyDescent="0.35">
      <c r="L86" s="202"/>
    </row>
    <row r="87" spans="1:12" s="68" customFormat="1" x14ac:dyDescent="0.35">
      <c r="L87" s="202"/>
    </row>
    <row r="88" spans="1:12" s="68" customFormat="1" x14ac:dyDescent="0.35">
      <c r="L88" s="202"/>
    </row>
    <row r="89" spans="1:12" s="201" customFormat="1" x14ac:dyDescent="0.35">
      <c r="A89" s="203" t="s">
        <v>945</v>
      </c>
      <c r="B89" s="203"/>
      <c r="C89" s="203" t="s">
        <v>946</v>
      </c>
      <c r="D89" s="203"/>
      <c r="E89" s="203"/>
      <c r="F89" s="203"/>
      <c r="G89" s="203"/>
      <c r="H89" s="203"/>
      <c r="I89" s="203"/>
      <c r="J89" s="203"/>
      <c r="K89" s="203"/>
      <c r="L89" s="202"/>
    </row>
    <row r="90" spans="1:12" s="201" customFormat="1" x14ac:dyDescent="0.35">
      <c r="A90" s="203"/>
      <c r="B90" s="203"/>
      <c r="C90" s="203" t="s">
        <v>947</v>
      </c>
      <c r="D90" s="203"/>
      <c r="E90" s="203"/>
      <c r="F90" s="203"/>
      <c r="G90" s="203"/>
      <c r="H90" s="203"/>
      <c r="I90" s="203"/>
      <c r="J90" s="203"/>
      <c r="K90" s="203"/>
      <c r="L90" s="202"/>
    </row>
    <row r="91" spans="1:12" s="201" customFormat="1" x14ac:dyDescent="0.35">
      <c r="A91" s="201" t="s">
        <v>944</v>
      </c>
      <c r="C91" s="201" t="s">
        <v>948</v>
      </c>
      <c r="L91" s="202"/>
    </row>
    <row r="92" spans="1:12" s="201" customFormat="1" x14ac:dyDescent="0.35">
      <c r="C92" s="201" t="s">
        <v>949</v>
      </c>
      <c r="L92" s="202"/>
    </row>
    <row r="93" spans="1:12" s="68" customFormat="1" x14ac:dyDescent="0.35">
      <c r="L93" s="202"/>
    </row>
    <row r="94" spans="1:12" s="68" customFormat="1" x14ac:dyDescent="0.35">
      <c r="L94" s="202"/>
    </row>
    <row r="95" spans="1:12" s="68" customFormat="1" x14ac:dyDescent="0.35">
      <c r="L95" s="202"/>
    </row>
    <row r="96" spans="1:12" s="68" customFormat="1" x14ac:dyDescent="0.35">
      <c r="L96" s="202"/>
    </row>
    <row r="97" spans="12:12" s="68" customFormat="1" x14ac:dyDescent="0.35">
      <c r="L97" s="202"/>
    </row>
    <row r="98" spans="12:12" s="68" customFormat="1" x14ac:dyDescent="0.35">
      <c r="L98" s="202"/>
    </row>
    <row r="99" spans="12:12" s="68" customFormat="1" x14ac:dyDescent="0.35">
      <c r="L99" s="202"/>
    </row>
    <row r="100" spans="12:12" s="68" customFormat="1" x14ac:dyDescent="0.35">
      <c r="L100" s="202"/>
    </row>
    <row r="101" spans="12:12" s="68" customFormat="1" x14ac:dyDescent="0.35">
      <c r="L101" s="202"/>
    </row>
    <row r="102" spans="12:12" s="68" customFormat="1" x14ac:dyDescent="0.35">
      <c r="L102" s="202"/>
    </row>
    <row r="103" spans="12:12" s="68" customFormat="1" x14ac:dyDescent="0.35">
      <c r="L103" s="202"/>
    </row>
    <row r="104" spans="12:12" s="68" customFormat="1" x14ac:dyDescent="0.35">
      <c r="L104" s="202"/>
    </row>
    <row r="105" spans="12:12" s="68" customFormat="1" x14ac:dyDescent="0.35">
      <c r="L105" s="202"/>
    </row>
    <row r="106" spans="12:12" s="68" customFormat="1" x14ac:dyDescent="0.35">
      <c r="L106" s="202"/>
    </row>
    <row r="107" spans="12:12" s="68" customFormat="1" x14ac:dyDescent="0.35">
      <c r="L107" s="202"/>
    </row>
    <row r="108" spans="12:12" s="68" customFormat="1" x14ac:dyDescent="0.35">
      <c r="L108" s="202"/>
    </row>
    <row r="109" spans="12:12" s="68" customFormat="1" x14ac:dyDescent="0.35">
      <c r="L109" s="202"/>
    </row>
    <row r="110" spans="12:12" s="68" customFormat="1" x14ac:dyDescent="0.35">
      <c r="L110" s="202"/>
    </row>
    <row r="111" spans="12:12" s="68" customFormat="1" x14ac:dyDescent="0.35">
      <c r="L111" s="202"/>
    </row>
    <row r="112" spans="12:12" s="68" customFormat="1" x14ac:dyDescent="0.35">
      <c r="L112" s="202"/>
    </row>
    <row r="113" spans="12:12" s="68" customFormat="1" x14ac:dyDescent="0.35">
      <c r="L113" s="202"/>
    </row>
    <row r="114" spans="12:12" s="68" customFormat="1" x14ac:dyDescent="0.35">
      <c r="L114" s="202"/>
    </row>
    <row r="115" spans="12:12" s="68" customFormat="1" x14ac:dyDescent="0.35">
      <c r="L115" s="202"/>
    </row>
    <row r="116" spans="12:12" s="68" customFormat="1" x14ac:dyDescent="0.35">
      <c r="L116" s="202"/>
    </row>
    <row r="117" spans="12:12" s="68" customFormat="1" x14ac:dyDescent="0.35">
      <c r="L117" s="202"/>
    </row>
    <row r="118" spans="12:12" s="68" customFormat="1" x14ac:dyDescent="0.35">
      <c r="L118" s="202"/>
    </row>
    <row r="119" spans="12:12" s="68" customFormat="1" x14ac:dyDescent="0.35">
      <c r="L119" s="202"/>
    </row>
    <row r="120" spans="12:12" s="68" customFormat="1" x14ac:dyDescent="0.35">
      <c r="L120" s="202"/>
    </row>
    <row r="121" spans="12:12" s="68" customFormat="1" x14ac:dyDescent="0.35">
      <c r="L121" s="202"/>
    </row>
    <row r="122" spans="12:12" s="68" customFormat="1" x14ac:dyDescent="0.35">
      <c r="L122" s="202"/>
    </row>
    <row r="123" spans="12:12" s="68" customFormat="1" x14ac:dyDescent="0.35">
      <c r="L123" s="202"/>
    </row>
    <row r="124" spans="12:12" s="68" customFormat="1" x14ac:dyDescent="0.35">
      <c r="L124" s="202"/>
    </row>
    <row r="125" spans="12:12" s="68" customFormat="1" x14ac:dyDescent="0.35">
      <c r="L125" s="202"/>
    </row>
    <row r="126" spans="12:12" s="68" customFormat="1" x14ac:dyDescent="0.35">
      <c r="L126" s="202"/>
    </row>
    <row r="127" spans="12:12" s="68" customFormat="1" x14ac:dyDescent="0.35">
      <c r="L127" s="202"/>
    </row>
    <row r="128" spans="12:12" s="68" customFormat="1" x14ac:dyDescent="0.35">
      <c r="L128" s="202"/>
    </row>
    <row r="129" spans="12:12" s="68" customFormat="1" x14ac:dyDescent="0.35">
      <c r="L129" s="202"/>
    </row>
    <row r="130" spans="12:12" s="68" customFormat="1" x14ac:dyDescent="0.35">
      <c r="L130" s="202"/>
    </row>
    <row r="131" spans="12:12" s="68" customFormat="1" x14ac:dyDescent="0.35">
      <c r="L131" s="202"/>
    </row>
    <row r="132" spans="12:12" s="68" customFormat="1" x14ac:dyDescent="0.35">
      <c r="L132" s="202"/>
    </row>
    <row r="133" spans="12:12" s="68" customFormat="1" x14ac:dyDescent="0.35">
      <c r="L133" s="202"/>
    </row>
    <row r="134" spans="12:12" s="68" customFormat="1" x14ac:dyDescent="0.35">
      <c r="L134" s="202"/>
    </row>
    <row r="135" spans="12:12" s="68" customFormat="1" x14ac:dyDescent="0.35">
      <c r="L135" s="202"/>
    </row>
    <row r="136" spans="12:12" s="68" customFormat="1" x14ac:dyDescent="0.35">
      <c r="L136" s="202"/>
    </row>
    <row r="137" spans="12:12" s="68" customFormat="1" x14ac:dyDescent="0.35">
      <c r="L137" s="202"/>
    </row>
    <row r="138" spans="12:12" s="68" customFormat="1" x14ac:dyDescent="0.35">
      <c r="L138" s="202"/>
    </row>
    <row r="139" spans="12:12" s="68" customFormat="1" x14ac:dyDescent="0.35">
      <c r="L139" s="202"/>
    </row>
    <row r="140" spans="12:12" s="68" customFormat="1" x14ac:dyDescent="0.35">
      <c r="L140" s="202"/>
    </row>
    <row r="141" spans="12:12" s="68" customFormat="1" x14ac:dyDescent="0.35">
      <c r="L141" s="202"/>
    </row>
    <row r="142" spans="12:12" s="68" customFormat="1" x14ac:dyDescent="0.35">
      <c r="L142" s="202"/>
    </row>
    <row r="143" spans="12:12" s="68" customFormat="1" x14ac:dyDescent="0.35">
      <c r="L143" s="202"/>
    </row>
    <row r="144" spans="12:12" s="68" customFormat="1" x14ac:dyDescent="0.35">
      <c r="L144" s="202"/>
    </row>
    <row r="145" spans="12:12" s="68" customFormat="1" x14ac:dyDescent="0.35">
      <c r="L145" s="202"/>
    </row>
    <row r="146" spans="12:12" s="68" customFormat="1" x14ac:dyDescent="0.35">
      <c r="L146" s="202"/>
    </row>
    <row r="147" spans="12:12" s="68" customFormat="1" x14ac:dyDescent="0.35"/>
    <row r="148" spans="12:12" s="68" customFormat="1" x14ac:dyDescent="0.35"/>
    <row r="149" spans="12:12" s="68" customFormat="1" x14ac:dyDescent="0.35">
      <c r="L149" s="202"/>
    </row>
    <row r="150" spans="12:12" s="68" customFormat="1" x14ac:dyDescent="0.35">
      <c r="L150" s="202"/>
    </row>
    <row r="151" spans="12:12" s="68" customFormat="1" x14ac:dyDescent="0.35">
      <c r="L151" s="202"/>
    </row>
    <row r="152" spans="12:12" s="68" customFormat="1" x14ac:dyDescent="0.35">
      <c r="L152" s="202"/>
    </row>
    <row r="153" spans="12:12" s="68" customFormat="1" x14ac:dyDescent="0.35">
      <c r="L153" s="202"/>
    </row>
    <row r="154" spans="12:12" s="68" customFormat="1" x14ac:dyDescent="0.35">
      <c r="L154" s="202"/>
    </row>
    <row r="155" spans="12:12" s="68" customFormat="1" x14ac:dyDescent="0.35">
      <c r="L155" s="202"/>
    </row>
    <row r="156" spans="12:12" s="68" customFormat="1" x14ac:dyDescent="0.35">
      <c r="L156" s="202"/>
    </row>
    <row r="157" spans="12:12" s="68" customFormat="1" x14ac:dyDescent="0.35">
      <c r="L157" s="202"/>
    </row>
    <row r="158" spans="12:12" s="68" customFormat="1" x14ac:dyDescent="0.35">
      <c r="L158" s="202"/>
    </row>
    <row r="159" spans="12:12" s="68" customFormat="1" x14ac:dyDescent="0.35">
      <c r="L159" s="202"/>
    </row>
    <row r="160" spans="12:12" s="68" customFormat="1" x14ac:dyDescent="0.35"/>
    <row r="161" spans="12:12" s="68" customFormat="1" x14ac:dyDescent="0.35"/>
    <row r="162" spans="12:12" s="68" customFormat="1" x14ac:dyDescent="0.35"/>
    <row r="163" spans="12:12" s="68" customFormat="1" x14ac:dyDescent="0.35"/>
    <row r="164" spans="12:12" s="68" customFormat="1" x14ac:dyDescent="0.35">
      <c r="L164" s="202"/>
    </row>
    <row r="165" spans="12:12" s="68" customFormat="1" x14ac:dyDescent="0.35">
      <c r="L165" s="202"/>
    </row>
    <row r="166" spans="12:12" s="68" customFormat="1" x14ac:dyDescent="0.35"/>
    <row r="167" spans="12:12" s="68" customFormat="1" x14ac:dyDescent="0.35"/>
    <row r="168" spans="12:12" s="68" customFormat="1" x14ac:dyDescent="0.35">
      <c r="L168" s="202"/>
    </row>
    <row r="169" spans="12:12" s="68" customFormat="1" x14ac:dyDescent="0.35">
      <c r="L169" s="202"/>
    </row>
    <row r="170" spans="12:12" s="68" customFormat="1" x14ac:dyDescent="0.35">
      <c r="L170" s="202"/>
    </row>
    <row r="171" spans="12:12" s="68" customFormat="1" x14ac:dyDescent="0.35">
      <c r="L171" s="202"/>
    </row>
    <row r="172" spans="12:12" s="68" customFormat="1" x14ac:dyDescent="0.35"/>
    <row r="173" spans="12:12" s="68" customFormat="1" x14ac:dyDescent="0.35"/>
    <row r="174" spans="12:12" s="68" customFormat="1" x14ac:dyDescent="0.35">
      <c r="L174" s="202"/>
    </row>
    <row r="175" spans="12:12" s="68" customFormat="1" x14ac:dyDescent="0.35">
      <c r="L175" s="202"/>
    </row>
    <row r="176" spans="12:12" s="68" customFormat="1" x14ac:dyDescent="0.35">
      <c r="L176" s="202"/>
    </row>
    <row r="177" spans="12:12" s="68" customFormat="1" x14ac:dyDescent="0.35">
      <c r="L177" s="202"/>
    </row>
    <row r="178" spans="12:12" s="68" customFormat="1" x14ac:dyDescent="0.35">
      <c r="L178" s="202"/>
    </row>
    <row r="179" spans="12:12" s="68" customFormat="1" x14ac:dyDescent="0.35">
      <c r="L179" s="202"/>
    </row>
    <row r="180" spans="12:12" s="68" customFormat="1" x14ac:dyDescent="0.35">
      <c r="L180" s="202"/>
    </row>
    <row r="181" spans="12:12" s="68" customFormat="1" x14ac:dyDescent="0.35"/>
    <row r="182" spans="12:12" s="68" customFormat="1" x14ac:dyDescent="0.35"/>
    <row r="183" spans="12:12" s="68" customFormat="1" x14ac:dyDescent="0.35">
      <c r="L183" s="202"/>
    </row>
    <row r="184" spans="12:12" s="68" customFormat="1" x14ac:dyDescent="0.35">
      <c r="L184" s="202"/>
    </row>
    <row r="185" spans="12:12" s="68" customFormat="1" x14ac:dyDescent="0.35"/>
    <row r="186" spans="12:12" s="68" customFormat="1" x14ac:dyDescent="0.35">
      <c r="L186" s="202"/>
    </row>
    <row r="187" spans="12:12" s="68" customFormat="1" x14ac:dyDescent="0.35">
      <c r="L187" s="202"/>
    </row>
    <row r="188" spans="12:12" s="369" customFormat="1" x14ac:dyDescent="0.35">
      <c r="L188" s="202"/>
    </row>
    <row r="189" spans="12:12" s="68" customFormat="1" x14ac:dyDescent="0.35"/>
    <row r="190" spans="12:12" s="68" customFormat="1" x14ac:dyDescent="0.35">
      <c r="L190" s="202"/>
    </row>
    <row r="191" spans="12:12" s="68" customFormat="1" x14ac:dyDescent="0.35"/>
    <row r="192" spans="12:12" s="68" customFormat="1" x14ac:dyDescent="0.35"/>
    <row r="193" s="68" customFormat="1" x14ac:dyDescent="0.35"/>
    <row r="194" s="68" customFormat="1" x14ac:dyDescent="0.35"/>
    <row r="195" s="68" customFormat="1" x14ac:dyDescent="0.35"/>
    <row r="196" s="68" customFormat="1" x14ac:dyDescent="0.35"/>
    <row r="197" s="68" customFormat="1" x14ac:dyDescent="0.35"/>
    <row r="198" s="68" customFormat="1" x14ac:dyDescent="0.35"/>
    <row r="199" s="68" customFormat="1" x14ac:dyDescent="0.35"/>
    <row r="200" s="68" customFormat="1" x14ac:dyDescent="0.35"/>
    <row r="201" s="68" customFormat="1" x14ac:dyDescent="0.35"/>
    <row r="202" s="68" customFormat="1" x14ac:dyDescent="0.35"/>
    <row r="203" s="68" customFormat="1" x14ac:dyDescent="0.35"/>
    <row r="204" s="68" customFormat="1" x14ac:dyDescent="0.35"/>
    <row r="205" s="68" customFormat="1" x14ac:dyDescent="0.35"/>
    <row r="206" s="68" customFormat="1" x14ac:dyDescent="0.35"/>
    <row r="207" s="68" customFormat="1" x14ac:dyDescent="0.35"/>
    <row r="208" s="68" customFormat="1" x14ac:dyDescent="0.35"/>
    <row r="209" s="68" customFormat="1" x14ac:dyDescent="0.35"/>
    <row r="210" s="68" customFormat="1" x14ac:dyDescent="0.35"/>
    <row r="211" s="68" customFormat="1" x14ac:dyDescent="0.35"/>
    <row r="212" s="68" customFormat="1" x14ac:dyDescent="0.35"/>
    <row r="213" s="68" customFormat="1" x14ac:dyDescent="0.35"/>
    <row r="214" s="68" customFormat="1" x14ac:dyDescent="0.35"/>
    <row r="215" s="68" customFormat="1" x14ac:dyDescent="0.35"/>
    <row r="216" s="68" customFormat="1" x14ac:dyDescent="0.35"/>
    <row r="217" s="68" customFormat="1" x14ac:dyDescent="0.35"/>
  </sheetData>
  <mergeCells count="57">
    <mergeCell ref="A6:K6"/>
    <mergeCell ref="A1:K1"/>
    <mergeCell ref="A2:K3"/>
    <mergeCell ref="A5:C5"/>
    <mergeCell ref="E5:G5"/>
    <mergeCell ref="I5:K5"/>
    <mergeCell ref="A7:C7"/>
    <mergeCell ref="E7:G7"/>
    <mergeCell ref="I7:K7"/>
    <mergeCell ref="A9:C9"/>
    <mergeCell ref="E9:G9"/>
    <mergeCell ref="I9:K9"/>
    <mergeCell ref="A11:C11"/>
    <mergeCell ref="E11:G11"/>
    <mergeCell ref="I11:K11"/>
    <mergeCell ref="A13:C13"/>
    <mergeCell ref="E13:G13"/>
    <mergeCell ref="I13:K13"/>
    <mergeCell ref="A15:C15"/>
    <mergeCell ref="E15:G15"/>
    <mergeCell ref="I15:K15"/>
    <mergeCell ref="A17:C17"/>
    <mergeCell ref="E17:G17"/>
    <mergeCell ref="I17:K17"/>
    <mergeCell ref="A19:C19"/>
    <mergeCell ref="E19:G19"/>
    <mergeCell ref="I19:K19"/>
    <mergeCell ref="A21:C21"/>
    <mergeCell ref="E21:G21"/>
    <mergeCell ref="I21:K21"/>
    <mergeCell ref="A23:C23"/>
    <mergeCell ref="E23:G23"/>
    <mergeCell ref="I23:K23"/>
    <mergeCell ref="A25:C25"/>
    <mergeCell ref="E25:G25"/>
    <mergeCell ref="I25:K25"/>
    <mergeCell ref="A27:C27"/>
    <mergeCell ref="E27:G27"/>
    <mergeCell ref="I27:K27"/>
    <mergeCell ref="A29:C29"/>
    <mergeCell ref="E29:G29"/>
    <mergeCell ref="I29:K29"/>
    <mergeCell ref="A31:C31"/>
    <mergeCell ref="E31:G31"/>
    <mergeCell ref="I31:K31"/>
    <mergeCell ref="A33:C33"/>
    <mergeCell ref="E33:G33"/>
    <mergeCell ref="I33:K33"/>
    <mergeCell ref="A39:C39"/>
    <mergeCell ref="E39:G39"/>
    <mergeCell ref="I39:K39"/>
    <mergeCell ref="A35:C35"/>
    <mergeCell ref="E35:G35"/>
    <mergeCell ref="I35:K35"/>
    <mergeCell ref="A37:C37"/>
    <mergeCell ref="E37:G37"/>
    <mergeCell ref="I37:K37"/>
  </mergeCells>
  <pageMargins left="0.17" right="0.17" top="0.57999999999999996" bottom="0.54" header="0.17" footer="0.16"/>
  <pageSetup paperSize="9" scale="80" orientation="portrait" r:id="rId1"/>
  <headerFooter>
    <oddHeader>&amp;L&amp;8t.+44 (0)1753 210700
e.support@VXLNET.co.uk
w.www.VXLNET.co.uk&amp;C&amp;"-,Bold"&amp;12Viva Xpress Logistic (UK) Limited 
Additional Charges 2019
&amp;R&amp;G</oddHeader>
    <oddFooter>&amp;C&amp;9VIVA XPRESS LOGISTICS (UK) Limited, Registered address: World Xpress Centre, Galleymead Road, Colnbrook, Berkshire, SL3 0EN, UNITED KINGDOM, 
a Company registered in England, n° 5318068VAT Registration n° GB 851 6577 04&amp;R&amp;"-,Bold"&amp;8 Page &amp;P of &amp;N</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7111117893"/>
  </sheetPr>
  <dimension ref="A1:DB544"/>
  <sheetViews>
    <sheetView zoomScale="130" zoomScaleNormal="130" zoomScalePageLayoutView="115" workbookViewId="0">
      <selection activeCell="A5" sqref="A5:J11"/>
    </sheetView>
  </sheetViews>
  <sheetFormatPr defaultColWidth="9.08984375" defaultRowHeight="10.5" x14ac:dyDescent="0.35"/>
  <cols>
    <col min="1" max="7" width="9.08984375" style="209"/>
    <col min="8" max="8" width="9.08984375" style="209" customWidth="1"/>
    <col min="9" max="9" width="10" style="209" customWidth="1"/>
    <col min="10" max="10" width="15.6328125" style="209" customWidth="1"/>
    <col min="11" max="106" width="9.08984375" style="207"/>
    <col min="107" max="263" width="9.08984375" style="209"/>
    <col min="264" max="264" width="9.08984375" style="209" customWidth="1"/>
    <col min="265" max="265" width="10" style="209" customWidth="1"/>
    <col min="266" max="266" width="15.6328125" style="209" customWidth="1"/>
    <col min="267" max="519" width="9.08984375" style="209"/>
    <col min="520" max="520" width="9.08984375" style="209" customWidth="1"/>
    <col min="521" max="521" width="10" style="209" customWidth="1"/>
    <col min="522" max="522" width="15.6328125" style="209" customWidth="1"/>
    <col min="523" max="775" width="9.08984375" style="209"/>
    <col min="776" max="776" width="9.08984375" style="209" customWidth="1"/>
    <col min="777" max="777" width="10" style="209" customWidth="1"/>
    <col min="778" max="778" width="15.6328125" style="209" customWidth="1"/>
    <col min="779" max="1031" width="9.08984375" style="209"/>
    <col min="1032" max="1032" width="9.08984375" style="209" customWidth="1"/>
    <col min="1033" max="1033" width="10" style="209" customWidth="1"/>
    <col min="1034" max="1034" width="15.6328125" style="209" customWidth="1"/>
    <col min="1035" max="1287" width="9.08984375" style="209"/>
    <col min="1288" max="1288" width="9.08984375" style="209" customWidth="1"/>
    <col min="1289" max="1289" width="10" style="209" customWidth="1"/>
    <col min="1290" max="1290" width="15.6328125" style="209" customWidth="1"/>
    <col min="1291" max="1543" width="9.08984375" style="209"/>
    <col min="1544" max="1544" width="9.08984375" style="209" customWidth="1"/>
    <col min="1545" max="1545" width="10" style="209" customWidth="1"/>
    <col min="1546" max="1546" width="15.6328125" style="209" customWidth="1"/>
    <col min="1547" max="1799" width="9.08984375" style="209"/>
    <col min="1800" max="1800" width="9.08984375" style="209" customWidth="1"/>
    <col min="1801" max="1801" width="10" style="209" customWidth="1"/>
    <col min="1802" max="1802" width="15.6328125" style="209" customWidth="1"/>
    <col min="1803" max="2055" width="9.08984375" style="209"/>
    <col min="2056" max="2056" width="9.08984375" style="209" customWidth="1"/>
    <col min="2057" max="2057" width="10" style="209" customWidth="1"/>
    <col min="2058" max="2058" width="15.6328125" style="209" customWidth="1"/>
    <col min="2059" max="2311" width="9.08984375" style="209"/>
    <col min="2312" max="2312" width="9.08984375" style="209" customWidth="1"/>
    <col min="2313" max="2313" width="10" style="209" customWidth="1"/>
    <col min="2314" max="2314" width="15.6328125" style="209" customWidth="1"/>
    <col min="2315" max="2567" width="9.08984375" style="209"/>
    <col min="2568" max="2568" width="9.08984375" style="209" customWidth="1"/>
    <col min="2569" max="2569" width="10" style="209" customWidth="1"/>
    <col min="2570" max="2570" width="15.6328125" style="209" customWidth="1"/>
    <col min="2571" max="2823" width="9.08984375" style="209"/>
    <col min="2824" max="2824" width="9.08984375" style="209" customWidth="1"/>
    <col min="2825" max="2825" width="10" style="209" customWidth="1"/>
    <col min="2826" max="2826" width="15.6328125" style="209" customWidth="1"/>
    <col min="2827" max="3079" width="9.08984375" style="209"/>
    <col min="3080" max="3080" width="9.08984375" style="209" customWidth="1"/>
    <col min="3081" max="3081" width="10" style="209" customWidth="1"/>
    <col min="3082" max="3082" width="15.6328125" style="209" customWidth="1"/>
    <col min="3083" max="3335" width="9.08984375" style="209"/>
    <col min="3336" max="3336" width="9.08984375" style="209" customWidth="1"/>
    <col min="3337" max="3337" width="10" style="209" customWidth="1"/>
    <col min="3338" max="3338" width="15.6328125" style="209" customWidth="1"/>
    <col min="3339" max="3591" width="9.08984375" style="209"/>
    <col min="3592" max="3592" width="9.08984375" style="209" customWidth="1"/>
    <col min="3593" max="3593" width="10" style="209" customWidth="1"/>
    <col min="3594" max="3594" width="15.6328125" style="209" customWidth="1"/>
    <col min="3595" max="3847" width="9.08984375" style="209"/>
    <col min="3848" max="3848" width="9.08984375" style="209" customWidth="1"/>
    <col min="3849" max="3849" width="10" style="209" customWidth="1"/>
    <col min="3850" max="3850" width="15.6328125" style="209" customWidth="1"/>
    <col min="3851" max="4103" width="9.08984375" style="209"/>
    <col min="4104" max="4104" width="9.08984375" style="209" customWidth="1"/>
    <col min="4105" max="4105" width="10" style="209" customWidth="1"/>
    <col min="4106" max="4106" width="15.6328125" style="209" customWidth="1"/>
    <col min="4107" max="4359" width="9.08984375" style="209"/>
    <col min="4360" max="4360" width="9.08984375" style="209" customWidth="1"/>
    <col min="4361" max="4361" width="10" style="209" customWidth="1"/>
    <col min="4362" max="4362" width="15.6328125" style="209" customWidth="1"/>
    <col min="4363" max="4615" width="9.08984375" style="209"/>
    <col min="4616" max="4616" width="9.08984375" style="209" customWidth="1"/>
    <col min="4617" max="4617" width="10" style="209" customWidth="1"/>
    <col min="4618" max="4618" width="15.6328125" style="209" customWidth="1"/>
    <col min="4619" max="4871" width="9.08984375" style="209"/>
    <col min="4872" max="4872" width="9.08984375" style="209" customWidth="1"/>
    <col min="4873" max="4873" width="10" style="209" customWidth="1"/>
    <col min="4874" max="4874" width="15.6328125" style="209" customWidth="1"/>
    <col min="4875" max="5127" width="9.08984375" style="209"/>
    <col min="5128" max="5128" width="9.08984375" style="209" customWidth="1"/>
    <col min="5129" max="5129" width="10" style="209" customWidth="1"/>
    <col min="5130" max="5130" width="15.6328125" style="209" customWidth="1"/>
    <col min="5131" max="5383" width="9.08984375" style="209"/>
    <col min="5384" max="5384" width="9.08984375" style="209" customWidth="1"/>
    <col min="5385" max="5385" width="10" style="209" customWidth="1"/>
    <col min="5386" max="5386" width="15.6328125" style="209" customWidth="1"/>
    <col min="5387" max="5639" width="9.08984375" style="209"/>
    <col min="5640" max="5640" width="9.08984375" style="209" customWidth="1"/>
    <col min="5641" max="5641" width="10" style="209" customWidth="1"/>
    <col min="5642" max="5642" width="15.6328125" style="209" customWidth="1"/>
    <col min="5643" max="5895" width="9.08984375" style="209"/>
    <col min="5896" max="5896" width="9.08984375" style="209" customWidth="1"/>
    <col min="5897" max="5897" width="10" style="209" customWidth="1"/>
    <col min="5898" max="5898" width="15.6328125" style="209" customWidth="1"/>
    <col min="5899" max="6151" width="9.08984375" style="209"/>
    <col min="6152" max="6152" width="9.08984375" style="209" customWidth="1"/>
    <col min="6153" max="6153" width="10" style="209" customWidth="1"/>
    <col min="6154" max="6154" width="15.6328125" style="209" customWidth="1"/>
    <col min="6155" max="6407" width="9.08984375" style="209"/>
    <col min="6408" max="6408" width="9.08984375" style="209" customWidth="1"/>
    <col min="6409" max="6409" width="10" style="209" customWidth="1"/>
    <col min="6410" max="6410" width="15.6328125" style="209" customWidth="1"/>
    <col min="6411" max="6663" width="9.08984375" style="209"/>
    <col min="6664" max="6664" width="9.08984375" style="209" customWidth="1"/>
    <col min="6665" max="6665" width="10" style="209" customWidth="1"/>
    <col min="6666" max="6666" width="15.6328125" style="209" customWidth="1"/>
    <col min="6667" max="6919" width="9.08984375" style="209"/>
    <col min="6920" max="6920" width="9.08984375" style="209" customWidth="1"/>
    <col min="6921" max="6921" width="10" style="209" customWidth="1"/>
    <col min="6922" max="6922" width="15.6328125" style="209" customWidth="1"/>
    <col min="6923" max="7175" width="9.08984375" style="209"/>
    <col min="7176" max="7176" width="9.08984375" style="209" customWidth="1"/>
    <col min="7177" max="7177" width="10" style="209" customWidth="1"/>
    <col min="7178" max="7178" width="15.6328125" style="209" customWidth="1"/>
    <col min="7179" max="7431" width="9.08984375" style="209"/>
    <col min="7432" max="7432" width="9.08984375" style="209" customWidth="1"/>
    <col min="7433" max="7433" width="10" style="209" customWidth="1"/>
    <col min="7434" max="7434" width="15.6328125" style="209" customWidth="1"/>
    <col min="7435" max="7687" width="9.08984375" style="209"/>
    <col min="7688" max="7688" width="9.08984375" style="209" customWidth="1"/>
    <col min="7689" max="7689" width="10" style="209" customWidth="1"/>
    <col min="7690" max="7690" width="15.6328125" style="209" customWidth="1"/>
    <col min="7691" max="7943" width="9.08984375" style="209"/>
    <col min="7944" max="7944" width="9.08984375" style="209" customWidth="1"/>
    <col min="7945" max="7945" width="10" style="209" customWidth="1"/>
    <col min="7946" max="7946" width="15.6328125" style="209" customWidth="1"/>
    <col min="7947" max="8199" width="9.08984375" style="209"/>
    <col min="8200" max="8200" width="9.08984375" style="209" customWidth="1"/>
    <col min="8201" max="8201" width="10" style="209" customWidth="1"/>
    <col min="8202" max="8202" width="15.6328125" style="209" customWidth="1"/>
    <col min="8203" max="8455" width="9.08984375" style="209"/>
    <col min="8456" max="8456" width="9.08984375" style="209" customWidth="1"/>
    <col min="8457" max="8457" width="10" style="209" customWidth="1"/>
    <col min="8458" max="8458" width="15.6328125" style="209" customWidth="1"/>
    <col min="8459" max="8711" width="9.08984375" style="209"/>
    <col min="8712" max="8712" width="9.08984375" style="209" customWidth="1"/>
    <col min="8713" max="8713" width="10" style="209" customWidth="1"/>
    <col min="8714" max="8714" width="15.6328125" style="209" customWidth="1"/>
    <col min="8715" max="8967" width="9.08984375" style="209"/>
    <col min="8968" max="8968" width="9.08984375" style="209" customWidth="1"/>
    <col min="8969" max="8969" width="10" style="209" customWidth="1"/>
    <col min="8970" max="8970" width="15.6328125" style="209" customWidth="1"/>
    <col min="8971" max="9223" width="9.08984375" style="209"/>
    <col min="9224" max="9224" width="9.08984375" style="209" customWidth="1"/>
    <col min="9225" max="9225" width="10" style="209" customWidth="1"/>
    <col min="9226" max="9226" width="15.6328125" style="209" customWidth="1"/>
    <col min="9227" max="9479" width="9.08984375" style="209"/>
    <col min="9480" max="9480" width="9.08984375" style="209" customWidth="1"/>
    <col min="9481" max="9481" width="10" style="209" customWidth="1"/>
    <col min="9482" max="9482" width="15.6328125" style="209" customWidth="1"/>
    <col min="9483" max="9735" width="9.08984375" style="209"/>
    <col min="9736" max="9736" width="9.08984375" style="209" customWidth="1"/>
    <col min="9737" max="9737" width="10" style="209" customWidth="1"/>
    <col min="9738" max="9738" width="15.6328125" style="209" customWidth="1"/>
    <col min="9739" max="9991" width="9.08984375" style="209"/>
    <col min="9992" max="9992" width="9.08984375" style="209" customWidth="1"/>
    <col min="9993" max="9993" width="10" style="209" customWidth="1"/>
    <col min="9994" max="9994" width="15.6328125" style="209" customWidth="1"/>
    <col min="9995" max="10247" width="9.08984375" style="209"/>
    <col min="10248" max="10248" width="9.08984375" style="209" customWidth="1"/>
    <col min="10249" max="10249" width="10" style="209" customWidth="1"/>
    <col min="10250" max="10250" width="15.6328125" style="209" customWidth="1"/>
    <col min="10251" max="10503" width="9.08984375" style="209"/>
    <col min="10504" max="10504" width="9.08984375" style="209" customWidth="1"/>
    <col min="10505" max="10505" width="10" style="209" customWidth="1"/>
    <col min="10506" max="10506" width="15.6328125" style="209" customWidth="1"/>
    <col min="10507" max="10759" width="9.08984375" style="209"/>
    <col min="10760" max="10760" width="9.08984375" style="209" customWidth="1"/>
    <col min="10761" max="10761" width="10" style="209" customWidth="1"/>
    <col min="10762" max="10762" width="15.6328125" style="209" customWidth="1"/>
    <col min="10763" max="11015" width="9.08984375" style="209"/>
    <col min="11016" max="11016" width="9.08984375" style="209" customWidth="1"/>
    <col min="11017" max="11017" width="10" style="209" customWidth="1"/>
    <col min="11018" max="11018" width="15.6328125" style="209" customWidth="1"/>
    <col min="11019" max="11271" width="9.08984375" style="209"/>
    <col min="11272" max="11272" width="9.08984375" style="209" customWidth="1"/>
    <col min="11273" max="11273" width="10" style="209" customWidth="1"/>
    <col min="11274" max="11274" width="15.6328125" style="209" customWidth="1"/>
    <col min="11275" max="11527" width="9.08984375" style="209"/>
    <col min="11528" max="11528" width="9.08984375" style="209" customWidth="1"/>
    <col min="11529" max="11529" width="10" style="209" customWidth="1"/>
    <col min="11530" max="11530" width="15.6328125" style="209" customWidth="1"/>
    <col min="11531" max="11783" width="9.08984375" style="209"/>
    <col min="11784" max="11784" width="9.08984375" style="209" customWidth="1"/>
    <col min="11785" max="11785" width="10" style="209" customWidth="1"/>
    <col min="11786" max="11786" width="15.6328125" style="209" customWidth="1"/>
    <col min="11787" max="12039" width="9.08984375" style="209"/>
    <col min="12040" max="12040" width="9.08984375" style="209" customWidth="1"/>
    <col min="12041" max="12041" width="10" style="209" customWidth="1"/>
    <col min="12042" max="12042" width="15.6328125" style="209" customWidth="1"/>
    <col min="12043" max="12295" width="9.08984375" style="209"/>
    <col min="12296" max="12296" width="9.08984375" style="209" customWidth="1"/>
    <col min="12297" max="12297" width="10" style="209" customWidth="1"/>
    <col min="12298" max="12298" width="15.6328125" style="209" customWidth="1"/>
    <col min="12299" max="12551" width="9.08984375" style="209"/>
    <col min="12552" max="12552" width="9.08984375" style="209" customWidth="1"/>
    <col min="12553" max="12553" width="10" style="209" customWidth="1"/>
    <col min="12554" max="12554" width="15.6328125" style="209" customWidth="1"/>
    <col min="12555" max="12807" width="9.08984375" style="209"/>
    <col min="12808" max="12808" width="9.08984375" style="209" customWidth="1"/>
    <col min="12809" max="12809" width="10" style="209" customWidth="1"/>
    <col min="12810" max="12810" width="15.6328125" style="209" customWidth="1"/>
    <col min="12811" max="13063" width="9.08984375" style="209"/>
    <col min="13064" max="13064" width="9.08984375" style="209" customWidth="1"/>
    <col min="13065" max="13065" width="10" style="209" customWidth="1"/>
    <col min="13066" max="13066" width="15.6328125" style="209" customWidth="1"/>
    <col min="13067" max="13319" width="9.08984375" style="209"/>
    <col min="13320" max="13320" width="9.08984375" style="209" customWidth="1"/>
    <col min="13321" max="13321" width="10" style="209" customWidth="1"/>
    <col min="13322" max="13322" width="15.6328125" style="209" customWidth="1"/>
    <col min="13323" max="13575" width="9.08984375" style="209"/>
    <col min="13576" max="13576" width="9.08984375" style="209" customWidth="1"/>
    <col min="13577" max="13577" width="10" style="209" customWidth="1"/>
    <col min="13578" max="13578" width="15.6328125" style="209" customWidth="1"/>
    <col min="13579" max="13831" width="9.08984375" style="209"/>
    <col min="13832" max="13832" width="9.08984375" style="209" customWidth="1"/>
    <col min="13833" max="13833" width="10" style="209" customWidth="1"/>
    <col min="13834" max="13834" width="15.6328125" style="209" customWidth="1"/>
    <col min="13835" max="14087" width="9.08984375" style="209"/>
    <col min="14088" max="14088" width="9.08984375" style="209" customWidth="1"/>
    <col min="14089" max="14089" width="10" style="209" customWidth="1"/>
    <col min="14090" max="14090" width="15.6328125" style="209" customWidth="1"/>
    <col min="14091" max="14343" width="9.08984375" style="209"/>
    <col min="14344" max="14344" width="9.08984375" style="209" customWidth="1"/>
    <col min="14345" max="14345" width="10" style="209" customWidth="1"/>
    <col min="14346" max="14346" width="15.6328125" style="209" customWidth="1"/>
    <col min="14347" max="14599" width="9.08984375" style="209"/>
    <col min="14600" max="14600" width="9.08984375" style="209" customWidth="1"/>
    <col min="14601" max="14601" width="10" style="209" customWidth="1"/>
    <col min="14602" max="14602" width="15.6328125" style="209" customWidth="1"/>
    <col min="14603" max="14855" width="9.08984375" style="209"/>
    <col min="14856" max="14856" width="9.08984375" style="209" customWidth="1"/>
    <col min="14857" max="14857" width="10" style="209" customWidth="1"/>
    <col min="14858" max="14858" width="15.6328125" style="209" customWidth="1"/>
    <col min="14859" max="15111" width="9.08984375" style="209"/>
    <col min="15112" max="15112" width="9.08984375" style="209" customWidth="1"/>
    <col min="15113" max="15113" width="10" style="209" customWidth="1"/>
    <col min="15114" max="15114" width="15.6328125" style="209" customWidth="1"/>
    <col min="15115" max="15367" width="9.08984375" style="209"/>
    <col min="15368" max="15368" width="9.08984375" style="209" customWidth="1"/>
    <col min="15369" max="15369" width="10" style="209" customWidth="1"/>
    <col min="15370" max="15370" width="15.6328125" style="209" customWidth="1"/>
    <col min="15371" max="15623" width="9.08984375" style="209"/>
    <col min="15624" max="15624" width="9.08984375" style="209" customWidth="1"/>
    <col min="15625" max="15625" width="10" style="209" customWidth="1"/>
    <col min="15626" max="15626" width="15.6328125" style="209" customWidth="1"/>
    <col min="15627" max="15879" width="9.08984375" style="209"/>
    <col min="15880" max="15880" width="9.08984375" style="209" customWidth="1"/>
    <col min="15881" max="15881" width="10" style="209" customWidth="1"/>
    <col min="15882" max="15882" width="15.6328125" style="209" customWidth="1"/>
    <col min="15883" max="16135" width="9.08984375" style="209"/>
    <col min="16136" max="16136" width="9.08984375" style="209" customWidth="1"/>
    <col min="16137" max="16137" width="10" style="209" customWidth="1"/>
    <col min="16138" max="16138" width="15.6328125" style="209" customWidth="1"/>
    <col min="16139" max="16384" width="9.08984375" style="209"/>
  </cols>
  <sheetData>
    <row r="1" spans="1:10" x14ac:dyDescent="0.35">
      <c r="A1" s="443" t="s">
        <v>950</v>
      </c>
      <c r="B1" s="443"/>
      <c r="C1" s="443"/>
      <c r="D1" s="443"/>
      <c r="E1" s="443"/>
      <c r="F1" s="443"/>
      <c r="G1" s="443"/>
      <c r="H1" s="443"/>
      <c r="I1" s="443"/>
      <c r="J1" s="443"/>
    </row>
    <row r="2" spans="1:10" x14ac:dyDescent="0.35">
      <c r="A2" s="443"/>
      <c r="B2" s="443"/>
      <c r="C2" s="443"/>
      <c r="D2" s="443"/>
      <c r="E2" s="443"/>
      <c r="F2" s="443"/>
      <c r="G2" s="443"/>
      <c r="H2" s="443"/>
      <c r="I2" s="443"/>
      <c r="J2" s="443"/>
    </row>
    <row r="3" spans="1:10" ht="4.5" customHeight="1" thickBot="1" x14ac:dyDescent="0.4">
      <c r="A3" s="207"/>
      <c r="B3" s="207"/>
      <c r="C3" s="207"/>
      <c r="D3" s="207"/>
      <c r="E3" s="207"/>
      <c r="F3" s="207"/>
      <c r="G3" s="207"/>
      <c r="H3" s="207"/>
      <c r="I3" s="207"/>
      <c r="J3" s="207"/>
    </row>
    <row r="4" spans="1:10" ht="16.5" customHeight="1" thickTop="1" thickBot="1" x14ac:dyDescent="0.4">
      <c r="A4" s="444" t="s">
        <v>951</v>
      </c>
      <c r="B4" s="445"/>
      <c r="C4" s="445"/>
      <c r="D4" s="445"/>
      <c r="E4" s="445"/>
      <c r="F4" s="445"/>
      <c r="G4" s="445"/>
      <c r="H4" s="445"/>
      <c r="I4" s="445"/>
      <c r="J4" s="446"/>
    </row>
    <row r="5" spans="1:10" ht="11" thickTop="1" x14ac:dyDescent="0.35">
      <c r="A5" s="447" t="s">
        <v>952</v>
      </c>
      <c r="B5" s="448"/>
      <c r="C5" s="448"/>
      <c r="D5" s="448"/>
      <c r="E5" s="448"/>
      <c r="F5" s="448"/>
      <c r="G5" s="448"/>
      <c r="H5" s="448"/>
      <c r="I5" s="448"/>
      <c r="J5" s="449"/>
    </row>
    <row r="6" spans="1:10" x14ac:dyDescent="0.35">
      <c r="A6" s="450"/>
      <c r="B6" s="451"/>
      <c r="C6" s="451"/>
      <c r="D6" s="451"/>
      <c r="E6" s="451"/>
      <c r="F6" s="451"/>
      <c r="G6" s="451"/>
      <c r="H6" s="451"/>
      <c r="I6" s="451"/>
      <c r="J6" s="452"/>
    </row>
    <row r="7" spans="1:10" x14ac:dyDescent="0.35">
      <c r="A7" s="450"/>
      <c r="B7" s="451"/>
      <c r="C7" s="451"/>
      <c r="D7" s="451"/>
      <c r="E7" s="451"/>
      <c r="F7" s="451"/>
      <c r="G7" s="451"/>
      <c r="H7" s="451"/>
      <c r="I7" s="451"/>
      <c r="J7" s="452"/>
    </row>
    <row r="8" spans="1:10" x14ac:dyDescent="0.35">
      <c r="A8" s="450"/>
      <c r="B8" s="451"/>
      <c r="C8" s="451"/>
      <c r="D8" s="451"/>
      <c r="E8" s="451"/>
      <c r="F8" s="451"/>
      <c r="G8" s="451"/>
      <c r="H8" s="451"/>
      <c r="I8" s="451"/>
      <c r="J8" s="452"/>
    </row>
    <row r="9" spans="1:10" x14ac:dyDescent="0.35">
      <c r="A9" s="450"/>
      <c r="B9" s="451"/>
      <c r="C9" s="451"/>
      <c r="D9" s="451"/>
      <c r="E9" s="451"/>
      <c r="F9" s="451"/>
      <c r="G9" s="451"/>
      <c r="H9" s="451"/>
      <c r="I9" s="451"/>
      <c r="J9" s="452"/>
    </row>
    <row r="10" spans="1:10" x14ac:dyDescent="0.35">
      <c r="A10" s="450"/>
      <c r="B10" s="451"/>
      <c r="C10" s="451"/>
      <c r="D10" s="451"/>
      <c r="E10" s="451"/>
      <c r="F10" s="451"/>
      <c r="G10" s="451"/>
      <c r="H10" s="451"/>
      <c r="I10" s="451"/>
      <c r="J10" s="452"/>
    </row>
    <row r="11" spans="1:10" ht="11" thickBot="1" x14ac:dyDescent="0.4">
      <c r="A11" s="453"/>
      <c r="B11" s="454"/>
      <c r="C11" s="454"/>
      <c r="D11" s="454"/>
      <c r="E11" s="454"/>
      <c r="F11" s="454"/>
      <c r="G11" s="454"/>
      <c r="H11" s="454"/>
      <c r="I11" s="454"/>
      <c r="J11" s="455"/>
    </row>
    <row r="12" spans="1:10" ht="11" customHeight="1" thickTop="1" thickBot="1" x14ac:dyDescent="0.4">
      <c r="A12" s="207"/>
      <c r="B12" s="207"/>
      <c r="C12" s="207"/>
      <c r="D12" s="207"/>
      <c r="E12" s="207"/>
      <c r="F12" s="207"/>
      <c r="G12" s="207"/>
      <c r="H12" s="207"/>
      <c r="I12" s="207"/>
      <c r="J12" s="207"/>
    </row>
    <row r="13" spans="1:10" ht="16.5" customHeight="1" thickTop="1" thickBot="1" x14ac:dyDescent="0.4">
      <c r="A13" s="462" t="s">
        <v>953</v>
      </c>
      <c r="B13" s="463"/>
      <c r="C13" s="463"/>
      <c r="D13" s="463"/>
      <c r="E13" s="463"/>
      <c r="F13" s="463"/>
      <c r="G13" s="463"/>
      <c r="H13" s="463"/>
      <c r="I13" s="463"/>
      <c r="J13" s="464"/>
    </row>
    <row r="14" spans="1:10" ht="11" thickTop="1" x14ac:dyDescent="0.35">
      <c r="A14" s="465" t="s">
        <v>954</v>
      </c>
      <c r="B14" s="451"/>
      <c r="C14" s="451"/>
      <c r="D14" s="451"/>
      <c r="E14" s="451"/>
      <c r="F14" s="451"/>
      <c r="G14" s="451"/>
      <c r="H14" s="451"/>
      <c r="I14" s="451"/>
      <c r="J14" s="466"/>
    </row>
    <row r="15" spans="1:10" x14ac:dyDescent="0.35">
      <c r="A15" s="467"/>
      <c r="B15" s="451"/>
      <c r="C15" s="451"/>
      <c r="D15" s="451"/>
      <c r="E15" s="451"/>
      <c r="F15" s="451"/>
      <c r="G15" s="451"/>
      <c r="H15" s="451"/>
      <c r="I15" s="451"/>
      <c r="J15" s="466"/>
    </row>
    <row r="16" spans="1:10" x14ac:dyDescent="0.35">
      <c r="A16" s="467"/>
      <c r="B16" s="451"/>
      <c r="C16" s="451"/>
      <c r="D16" s="451"/>
      <c r="E16" s="451"/>
      <c r="F16" s="451"/>
      <c r="G16" s="451"/>
      <c r="H16" s="451"/>
      <c r="I16" s="451"/>
      <c r="J16" s="466"/>
    </row>
    <row r="17" spans="1:10" x14ac:dyDescent="0.35">
      <c r="A17" s="467"/>
      <c r="B17" s="451"/>
      <c r="C17" s="451"/>
      <c r="D17" s="451"/>
      <c r="E17" s="451"/>
      <c r="F17" s="451"/>
      <c r="G17" s="451"/>
      <c r="H17" s="451"/>
      <c r="I17" s="451"/>
      <c r="J17" s="466"/>
    </row>
    <row r="18" spans="1:10" x14ac:dyDescent="0.35">
      <c r="A18" s="467"/>
      <c r="B18" s="451"/>
      <c r="C18" s="451"/>
      <c r="D18" s="451"/>
      <c r="E18" s="451"/>
      <c r="F18" s="451"/>
      <c r="G18" s="451"/>
      <c r="H18" s="451"/>
      <c r="I18" s="451"/>
      <c r="J18" s="466"/>
    </row>
    <row r="19" spans="1:10" x14ac:dyDescent="0.35">
      <c r="A19" s="467"/>
      <c r="B19" s="451"/>
      <c r="C19" s="451"/>
      <c r="D19" s="451"/>
      <c r="E19" s="451"/>
      <c r="F19" s="451"/>
      <c r="G19" s="451"/>
      <c r="H19" s="451"/>
      <c r="I19" s="451"/>
      <c r="J19" s="466"/>
    </row>
    <row r="20" spans="1:10" x14ac:dyDescent="0.35">
      <c r="A20" s="467"/>
      <c r="B20" s="451"/>
      <c r="C20" s="451"/>
      <c r="D20" s="451"/>
      <c r="E20" s="451"/>
      <c r="F20" s="451"/>
      <c r="G20" s="451"/>
      <c r="H20" s="451"/>
      <c r="I20" s="451"/>
      <c r="J20" s="466"/>
    </row>
    <row r="21" spans="1:10" x14ac:dyDescent="0.35">
      <c r="A21" s="467"/>
      <c r="B21" s="451"/>
      <c r="C21" s="451"/>
      <c r="D21" s="451"/>
      <c r="E21" s="451"/>
      <c r="F21" s="451"/>
      <c r="G21" s="451"/>
      <c r="H21" s="451"/>
      <c r="I21" s="451"/>
      <c r="J21" s="466"/>
    </row>
    <row r="22" spans="1:10" x14ac:dyDescent="0.35">
      <c r="A22" s="467"/>
      <c r="B22" s="451"/>
      <c r="C22" s="451"/>
      <c r="D22" s="451"/>
      <c r="E22" s="451"/>
      <c r="F22" s="451"/>
      <c r="G22" s="451"/>
      <c r="H22" s="451"/>
      <c r="I22" s="451"/>
      <c r="J22" s="466"/>
    </row>
    <row r="23" spans="1:10" x14ac:dyDescent="0.35">
      <c r="A23" s="467"/>
      <c r="B23" s="451"/>
      <c r="C23" s="451"/>
      <c r="D23" s="451"/>
      <c r="E23" s="451"/>
      <c r="F23" s="451"/>
      <c r="G23" s="451"/>
      <c r="H23" s="451"/>
      <c r="I23" s="451"/>
      <c r="J23" s="466"/>
    </row>
    <row r="24" spans="1:10" x14ac:dyDescent="0.35">
      <c r="A24" s="467"/>
      <c r="B24" s="451"/>
      <c r="C24" s="451"/>
      <c r="D24" s="451"/>
      <c r="E24" s="451"/>
      <c r="F24" s="451"/>
      <c r="G24" s="451"/>
      <c r="H24" s="451"/>
      <c r="I24" s="451"/>
      <c r="J24" s="466"/>
    </row>
    <row r="25" spans="1:10" x14ac:dyDescent="0.35">
      <c r="A25" s="467"/>
      <c r="B25" s="451"/>
      <c r="C25" s="451"/>
      <c r="D25" s="451"/>
      <c r="E25" s="451"/>
      <c r="F25" s="451"/>
      <c r="G25" s="451"/>
      <c r="H25" s="451"/>
      <c r="I25" s="451"/>
      <c r="J25" s="466"/>
    </row>
    <row r="26" spans="1:10" x14ac:dyDescent="0.35">
      <c r="A26" s="467"/>
      <c r="B26" s="451"/>
      <c r="C26" s="451"/>
      <c r="D26" s="451"/>
      <c r="E26" s="451"/>
      <c r="F26" s="451"/>
      <c r="G26" s="451"/>
      <c r="H26" s="451"/>
      <c r="I26" s="451"/>
      <c r="J26" s="466"/>
    </row>
    <row r="27" spans="1:10" x14ac:dyDescent="0.35">
      <c r="A27" s="467"/>
      <c r="B27" s="451"/>
      <c r="C27" s="451"/>
      <c r="D27" s="451"/>
      <c r="E27" s="451"/>
      <c r="F27" s="451"/>
      <c r="G27" s="451"/>
      <c r="H27" s="451"/>
      <c r="I27" s="451"/>
      <c r="J27" s="466"/>
    </row>
    <row r="28" spans="1:10" x14ac:dyDescent="0.35">
      <c r="A28" s="467"/>
      <c r="B28" s="451"/>
      <c r="C28" s="451"/>
      <c r="D28" s="451"/>
      <c r="E28" s="451"/>
      <c r="F28" s="451"/>
      <c r="G28" s="451"/>
      <c r="H28" s="451"/>
      <c r="I28" s="451"/>
      <c r="J28" s="466"/>
    </row>
    <row r="29" spans="1:10" x14ac:dyDescent="0.35">
      <c r="A29" s="467"/>
      <c r="B29" s="451"/>
      <c r="C29" s="451"/>
      <c r="D29" s="451"/>
      <c r="E29" s="451"/>
      <c r="F29" s="451"/>
      <c r="G29" s="451"/>
      <c r="H29" s="451"/>
      <c r="I29" s="451"/>
      <c r="J29" s="466"/>
    </row>
    <row r="30" spans="1:10" ht="11" thickBot="1" x14ac:dyDescent="0.4">
      <c r="A30" s="468"/>
      <c r="B30" s="469"/>
      <c r="C30" s="469"/>
      <c r="D30" s="469"/>
      <c r="E30" s="469"/>
      <c r="F30" s="469"/>
      <c r="G30" s="469"/>
      <c r="H30" s="469"/>
      <c r="I30" s="469"/>
      <c r="J30" s="470"/>
    </row>
    <row r="31" spans="1:10" ht="11.5" thickTop="1" thickBot="1" x14ac:dyDescent="0.4">
      <c r="A31" s="471"/>
      <c r="B31" s="471"/>
      <c r="C31" s="471"/>
      <c r="D31" s="471"/>
      <c r="E31" s="471"/>
      <c r="F31" s="471"/>
      <c r="G31" s="471"/>
      <c r="H31" s="471"/>
      <c r="I31" s="471"/>
      <c r="J31" s="471"/>
    </row>
    <row r="32" spans="1:10" ht="16.5" customHeight="1" thickTop="1" thickBot="1" x14ac:dyDescent="0.4">
      <c r="A32" s="472" t="s">
        <v>955</v>
      </c>
      <c r="B32" s="473"/>
      <c r="C32" s="473"/>
      <c r="D32" s="473"/>
      <c r="E32" s="473"/>
      <c r="F32" s="473"/>
      <c r="G32" s="473"/>
      <c r="H32" s="473"/>
      <c r="I32" s="473"/>
      <c r="J32" s="474"/>
    </row>
    <row r="33" spans="1:10" ht="11" thickTop="1" x14ac:dyDescent="0.35">
      <c r="A33" s="475" t="s">
        <v>956</v>
      </c>
      <c r="B33" s="451"/>
      <c r="C33" s="451"/>
      <c r="D33" s="451"/>
      <c r="E33" s="451"/>
      <c r="F33" s="451"/>
      <c r="G33" s="451"/>
      <c r="H33" s="451"/>
      <c r="I33" s="451"/>
      <c r="J33" s="476"/>
    </row>
    <row r="34" spans="1:10" x14ac:dyDescent="0.35">
      <c r="A34" s="477"/>
      <c r="B34" s="451"/>
      <c r="C34" s="451"/>
      <c r="D34" s="451"/>
      <c r="E34" s="451"/>
      <c r="F34" s="451"/>
      <c r="G34" s="451"/>
      <c r="H34" s="451"/>
      <c r="I34" s="451"/>
      <c r="J34" s="476"/>
    </row>
    <row r="35" spans="1:10" x14ac:dyDescent="0.35">
      <c r="A35" s="477"/>
      <c r="B35" s="451"/>
      <c r="C35" s="451"/>
      <c r="D35" s="451"/>
      <c r="E35" s="451"/>
      <c r="F35" s="451"/>
      <c r="G35" s="451"/>
      <c r="H35" s="451"/>
      <c r="I35" s="451"/>
      <c r="J35" s="476"/>
    </row>
    <row r="36" spans="1:10" x14ac:dyDescent="0.35">
      <c r="A36" s="477"/>
      <c r="B36" s="451"/>
      <c r="C36" s="451"/>
      <c r="D36" s="451"/>
      <c r="E36" s="451"/>
      <c r="F36" s="451"/>
      <c r="G36" s="451"/>
      <c r="H36" s="451"/>
      <c r="I36" s="451"/>
      <c r="J36" s="476"/>
    </row>
    <row r="37" spans="1:10" x14ac:dyDescent="0.35">
      <c r="A37" s="477"/>
      <c r="B37" s="451"/>
      <c r="C37" s="451"/>
      <c r="D37" s="451"/>
      <c r="E37" s="451"/>
      <c r="F37" s="451"/>
      <c r="G37" s="451"/>
      <c r="H37" s="451"/>
      <c r="I37" s="451"/>
      <c r="J37" s="476"/>
    </row>
    <row r="38" spans="1:10" x14ac:dyDescent="0.35">
      <c r="A38" s="477"/>
      <c r="B38" s="451"/>
      <c r="C38" s="451"/>
      <c r="D38" s="451"/>
      <c r="E38" s="451"/>
      <c r="F38" s="451"/>
      <c r="G38" s="451"/>
      <c r="H38" s="451"/>
      <c r="I38" s="451"/>
      <c r="J38" s="476"/>
    </row>
    <row r="39" spans="1:10" x14ac:dyDescent="0.35">
      <c r="A39" s="477"/>
      <c r="B39" s="451"/>
      <c r="C39" s="451"/>
      <c r="D39" s="451"/>
      <c r="E39" s="451"/>
      <c r="F39" s="451"/>
      <c r="G39" s="451"/>
      <c r="H39" s="451"/>
      <c r="I39" s="451"/>
      <c r="J39" s="476"/>
    </row>
    <row r="40" spans="1:10" x14ac:dyDescent="0.35">
      <c r="A40" s="477"/>
      <c r="B40" s="451"/>
      <c r="C40" s="451"/>
      <c r="D40" s="451"/>
      <c r="E40" s="451"/>
      <c r="F40" s="451"/>
      <c r="G40" s="451"/>
      <c r="H40" s="451"/>
      <c r="I40" s="451"/>
      <c r="J40" s="476"/>
    </row>
    <row r="41" spans="1:10" x14ac:dyDescent="0.35">
      <c r="A41" s="477"/>
      <c r="B41" s="451"/>
      <c r="C41" s="451"/>
      <c r="D41" s="451"/>
      <c r="E41" s="451"/>
      <c r="F41" s="451"/>
      <c r="G41" s="451"/>
      <c r="H41" s="451"/>
      <c r="I41" s="451"/>
      <c r="J41" s="476"/>
    </row>
    <row r="42" spans="1:10" x14ac:dyDescent="0.35">
      <c r="A42" s="477"/>
      <c r="B42" s="451"/>
      <c r="C42" s="451"/>
      <c r="D42" s="451"/>
      <c r="E42" s="451"/>
      <c r="F42" s="451"/>
      <c r="G42" s="451"/>
      <c r="H42" s="451"/>
      <c r="I42" s="451"/>
      <c r="J42" s="476"/>
    </row>
    <row r="43" spans="1:10" x14ac:dyDescent="0.35">
      <c r="A43" s="477"/>
      <c r="B43" s="451"/>
      <c r="C43" s="451"/>
      <c r="D43" s="451"/>
      <c r="E43" s="451"/>
      <c r="F43" s="451"/>
      <c r="G43" s="451"/>
      <c r="H43" s="451"/>
      <c r="I43" s="451"/>
      <c r="J43" s="476"/>
    </row>
    <row r="44" spans="1:10" x14ac:dyDescent="0.35">
      <c r="A44" s="477"/>
      <c r="B44" s="451"/>
      <c r="C44" s="451"/>
      <c r="D44" s="451"/>
      <c r="E44" s="451"/>
      <c r="F44" s="451"/>
      <c r="G44" s="451"/>
      <c r="H44" s="451"/>
      <c r="I44" s="451"/>
      <c r="J44" s="476"/>
    </row>
    <row r="45" spans="1:10" x14ac:dyDescent="0.35">
      <c r="A45" s="477"/>
      <c r="B45" s="451"/>
      <c r="C45" s="451"/>
      <c r="D45" s="451"/>
      <c r="E45" s="451"/>
      <c r="F45" s="451"/>
      <c r="G45" s="451"/>
      <c r="H45" s="451"/>
      <c r="I45" s="451"/>
      <c r="J45" s="476"/>
    </row>
    <row r="46" spans="1:10" x14ac:dyDescent="0.35">
      <c r="A46" s="477"/>
      <c r="B46" s="451"/>
      <c r="C46" s="451"/>
      <c r="D46" s="451"/>
      <c r="E46" s="451"/>
      <c r="F46" s="451"/>
      <c r="G46" s="451"/>
      <c r="H46" s="451"/>
      <c r="I46" s="451"/>
      <c r="J46" s="476"/>
    </row>
    <row r="47" spans="1:10" x14ac:dyDescent="0.35">
      <c r="A47" s="477"/>
      <c r="B47" s="451"/>
      <c r="C47" s="451"/>
      <c r="D47" s="451"/>
      <c r="E47" s="451"/>
      <c r="F47" s="451"/>
      <c r="G47" s="451"/>
      <c r="H47" s="451"/>
      <c r="I47" s="451"/>
      <c r="J47" s="476"/>
    </row>
    <row r="48" spans="1:10" x14ac:dyDescent="0.35">
      <c r="A48" s="477"/>
      <c r="B48" s="451"/>
      <c r="C48" s="451"/>
      <c r="D48" s="451"/>
      <c r="E48" s="451"/>
      <c r="F48" s="451"/>
      <c r="G48" s="451"/>
      <c r="H48" s="451"/>
      <c r="I48" s="451"/>
      <c r="J48" s="476"/>
    </row>
    <row r="49" spans="1:10" ht="11" thickBot="1" x14ac:dyDescent="0.4">
      <c r="A49" s="478"/>
      <c r="B49" s="479"/>
      <c r="C49" s="479"/>
      <c r="D49" s="479"/>
      <c r="E49" s="479"/>
      <c r="F49" s="479"/>
      <c r="G49" s="479"/>
      <c r="H49" s="479"/>
      <c r="I49" s="479"/>
      <c r="J49" s="480"/>
    </row>
    <row r="50" spans="1:10" ht="11.5" thickTop="1" thickBot="1" x14ac:dyDescent="0.4">
      <c r="A50" s="208"/>
      <c r="B50" s="208"/>
      <c r="C50" s="208"/>
      <c r="D50" s="208"/>
      <c r="E50" s="208"/>
      <c r="F50" s="208"/>
      <c r="G50" s="208"/>
      <c r="H50" s="208"/>
      <c r="I50" s="208"/>
      <c r="J50" s="208"/>
    </row>
    <row r="51" spans="1:10" ht="15" thickTop="1" thickBot="1" x14ac:dyDescent="0.4">
      <c r="A51" s="481" t="s">
        <v>957</v>
      </c>
      <c r="B51" s="482"/>
      <c r="C51" s="482"/>
      <c r="D51" s="482"/>
      <c r="E51" s="482"/>
      <c r="F51" s="482"/>
      <c r="G51" s="482"/>
      <c r="H51" s="482"/>
      <c r="I51" s="482"/>
      <c r="J51" s="483"/>
    </row>
    <row r="52" spans="1:10" ht="11" thickTop="1" x14ac:dyDescent="0.35">
      <c r="A52" s="484" t="s">
        <v>958</v>
      </c>
      <c r="B52" s="451"/>
      <c r="C52" s="451"/>
      <c r="D52" s="451"/>
      <c r="E52" s="451"/>
      <c r="F52" s="451"/>
      <c r="G52" s="451"/>
      <c r="H52" s="451"/>
      <c r="I52" s="451"/>
      <c r="J52" s="485"/>
    </row>
    <row r="53" spans="1:10" x14ac:dyDescent="0.35">
      <c r="A53" s="486"/>
      <c r="B53" s="451"/>
      <c r="C53" s="451"/>
      <c r="D53" s="451"/>
      <c r="E53" s="451"/>
      <c r="F53" s="451"/>
      <c r="G53" s="451"/>
      <c r="H53" s="451"/>
      <c r="I53" s="451"/>
      <c r="J53" s="485"/>
    </row>
    <row r="54" spans="1:10" x14ac:dyDescent="0.35">
      <c r="A54" s="486"/>
      <c r="B54" s="451"/>
      <c r="C54" s="451"/>
      <c r="D54" s="451"/>
      <c r="E54" s="451"/>
      <c r="F54" s="451"/>
      <c r="G54" s="451"/>
      <c r="H54" s="451"/>
      <c r="I54" s="451"/>
      <c r="J54" s="485"/>
    </row>
    <row r="55" spans="1:10" x14ac:dyDescent="0.35">
      <c r="A55" s="486"/>
      <c r="B55" s="451"/>
      <c r="C55" s="451"/>
      <c r="D55" s="451"/>
      <c r="E55" s="451"/>
      <c r="F55" s="451"/>
      <c r="G55" s="451"/>
      <c r="H55" s="451"/>
      <c r="I55" s="451"/>
      <c r="J55" s="485"/>
    </row>
    <row r="56" spans="1:10" x14ac:dyDescent="0.35">
      <c r="A56" s="486"/>
      <c r="B56" s="451"/>
      <c r="C56" s="451"/>
      <c r="D56" s="451"/>
      <c r="E56" s="451"/>
      <c r="F56" s="451"/>
      <c r="G56" s="451"/>
      <c r="H56" s="451"/>
      <c r="I56" s="451"/>
      <c r="J56" s="485"/>
    </row>
    <row r="57" spans="1:10" x14ac:dyDescent="0.35">
      <c r="A57" s="486"/>
      <c r="B57" s="451"/>
      <c r="C57" s="451"/>
      <c r="D57" s="451"/>
      <c r="E57" s="451"/>
      <c r="F57" s="451"/>
      <c r="G57" s="451"/>
      <c r="H57" s="451"/>
      <c r="I57" s="451"/>
      <c r="J57" s="485"/>
    </row>
    <row r="58" spans="1:10" x14ac:dyDescent="0.35">
      <c r="A58" s="486"/>
      <c r="B58" s="451"/>
      <c r="C58" s="451"/>
      <c r="D58" s="451"/>
      <c r="E58" s="451"/>
      <c r="F58" s="451"/>
      <c r="G58" s="451"/>
      <c r="H58" s="451"/>
      <c r="I58" s="451"/>
      <c r="J58" s="485"/>
    </row>
    <row r="59" spans="1:10" ht="11" thickBot="1" x14ac:dyDescent="0.4">
      <c r="A59" s="487"/>
      <c r="B59" s="488"/>
      <c r="C59" s="488"/>
      <c r="D59" s="488"/>
      <c r="E59" s="488"/>
      <c r="F59" s="488"/>
      <c r="G59" s="488"/>
      <c r="H59" s="488"/>
      <c r="I59" s="488"/>
      <c r="J59" s="489"/>
    </row>
    <row r="60" spans="1:10" ht="11" thickTop="1" x14ac:dyDescent="0.35">
      <c r="A60" s="208"/>
      <c r="B60" s="208"/>
      <c r="C60" s="208"/>
      <c r="D60" s="208"/>
      <c r="E60" s="208"/>
      <c r="F60" s="208"/>
      <c r="G60" s="208"/>
      <c r="H60" s="208"/>
      <c r="I60" s="208"/>
      <c r="J60" s="208"/>
    </row>
    <row r="61" spans="1:10" x14ac:dyDescent="0.35">
      <c r="A61" s="208"/>
      <c r="B61" s="208"/>
      <c r="C61" s="208"/>
      <c r="D61" s="208"/>
      <c r="E61" s="208"/>
      <c r="F61" s="208"/>
      <c r="G61" s="208"/>
      <c r="H61" s="208"/>
      <c r="I61" s="208"/>
      <c r="J61" s="208"/>
    </row>
    <row r="62" spans="1:10" x14ac:dyDescent="0.35">
      <c r="A62" s="208"/>
      <c r="B62" s="208"/>
      <c r="C62" s="208"/>
      <c r="D62" s="208"/>
      <c r="E62" s="208"/>
      <c r="F62" s="208"/>
      <c r="G62" s="208"/>
      <c r="H62" s="208"/>
      <c r="I62" s="208"/>
      <c r="J62" s="208"/>
    </row>
    <row r="63" spans="1:10" x14ac:dyDescent="0.35">
      <c r="A63" s="208"/>
      <c r="B63" s="208"/>
      <c r="C63" s="208"/>
      <c r="D63" s="208"/>
      <c r="E63" s="208"/>
      <c r="F63" s="208"/>
      <c r="G63" s="208"/>
      <c r="H63" s="208"/>
      <c r="I63" s="208"/>
      <c r="J63" s="208"/>
    </row>
    <row r="64" spans="1:10" x14ac:dyDescent="0.35">
      <c r="A64" s="208"/>
      <c r="B64" s="208"/>
      <c r="C64" s="208"/>
      <c r="D64" s="208"/>
      <c r="E64" s="208"/>
      <c r="F64" s="208"/>
      <c r="G64" s="208"/>
      <c r="H64" s="208"/>
      <c r="I64" s="208"/>
      <c r="J64" s="208"/>
    </row>
    <row r="65" spans="1:10" x14ac:dyDescent="0.35">
      <c r="A65" s="208"/>
      <c r="B65" s="208"/>
      <c r="C65" s="208"/>
      <c r="D65" s="208"/>
      <c r="E65" s="208"/>
      <c r="F65" s="208"/>
      <c r="G65" s="208"/>
      <c r="H65" s="208"/>
      <c r="I65" s="208"/>
      <c r="J65" s="208"/>
    </row>
    <row r="66" spans="1:10" x14ac:dyDescent="0.35">
      <c r="A66" s="208"/>
      <c r="B66" s="208"/>
      <c r="C66" s="208"/>
      <c r="D66" s="208"/>
      <c r="E66" s="208"/>
      <c r="F66" s="208"/>
      <c r="G66" s="208"/>
      <c r="H66" s="208"/>
      <c r="I66" s="208"/>
      <c r="J66" s="208"/>
    </row>
    <row r="67" spans="1:10" x14ac:dyDescent="0.35">
      <c r="A67" s="208"/>
      <c r="B67" s="208"/>
      <c r="C67" s="208"/>
      <c r="D67" s="208"/>
      <c r="E67" s="208"/>
      <c r="F67" s="208"/>
      <c r="G67" s="208"/>
      <c r="H67" s="208"/>
      <c r="I67" s="208"/>
      <c r="J67" s="208"/>
    </row>
    <row r="68" spans="1:10" x14ac:dyDescent="0.35">
      <c r="A68" s="208"/>
      <c r="B68" s="208"/>
      <c r="C68" s="208"/>
      <c r="D68" s="208"/>
      <c r="E68" s="208"/>
      <c r="F68" s="208"/>
      <c r="G68" s="208"/>
      <c r="H68" s="208"/>
      <c r="I68" s="208"/>
      <c r="J68" s="208"/>
    </row>
    <row r="69" spans="1:10" x14ac:dyDescent="0.35">
      <c r="A69" s="208"/>
      <c r="B69" s="208"/>
      <c r="C69" s="208"/>
      <c r="D69" s="208"/>
      <c r="E69" s="208"/>
      <c r="F69" s="208"/>
      <c r="G69" s="208"/>
      <c r="H69" s="208"/>
      <c r="I69" s="208"/>
      <c r="J69" s="208"/>
    </row>
    <row r="70" spans="1:10" ht="11" thickBot="1" x14ac:dyDescent="0.4">
      <c r="A70" s="207"/>
      <c r="B70" s="207"/>
      <c r="C70" s="207"/>
      <c r="D70" s="207"/>
      <c r="E70" s="207"/>
      <c r="F70" s="207"/>
      <c r="G70" s="207"/>
      <c r="H70" s="207"/>
      <c r="I70" s="207"/>
      <c r="J70" s="207"/>
    </row>
    <row r="71" spans="1:10" ht="16.5" customHeight="1" thickTop="1" thickBot="1" x14ac:dyDescent="0.4">
      <c r="A71" s="490" t="s">
        <v>959</v>
      </c>
      <c r="B71" s="491"/>
      <c r="C71" s="491"/>
      <c r="D71" s="491"/>
      <c r="E71" s="491"/>
      <c r="F71" s="491"/>
      <c r="G71" s="491"/>
      <c r="H71" s="491"/>
      <c r="I71" s="491"/>
      <c r="J71" s="492"/>
    </row>
    <row r="72" spans="1:10" ht="11" thickTop="1" x14ac:dyDescent="0.35">
      <c r="A72" s="493" t="s">
        <v>960</v>
      </c>
      <c r="B72" s="494"/>
      <c r="C72" s="494"/>
      <c r="D72" s="494"/>
      <c r="E72" s="494"/>
      <c r="F72" s="494"/>
      <c r="G72" s="494"/>
      <c r="H72" s="494"/>
      <c r="I72" s="494"/>
      <c r="J72" s="495"/>
    </row>
    <row r="73" spans="1:10" x14ac:dyDescent="0.35">
      <c r="A73" s="496"/>
      <c r="B73" s="451"/>
      <c r="C73" s="451"/>
      <c r="D73" s="451"/>
      <c r="E73" s="451"/>
      <c r="F73" s="451"/>
      <c r="G73" s="451"/>
      <c r="H73" s="451"/>
      <c r="I73" s="451"/>
      <c r="J73" s="497"/>
    </row>
    <row r="74" spans="1:10" x14ac:dyDescent="0.35">
      <c r="A74" s="496"/>
      <c r="B74" s="451"/>
      <c r="C74" s="451"/>
      <c r="D74" s="451"/>
      <c r="E74" s="451"/>
      <c r="F74" s="451"/>
      <c r="G74" s="451"/>
      <c r="H74" s="451"/>
      <c r="I74" s="451"/>
      <c r="J74" s="497"/>
    </row>
    <row r="75" spans="1:10" x14ac:dyDescent="0.35">
      <c r="A75" s="496"/>
      <c r="B75" s="451"/>
      <c r="C75" s="451"/>
      <c r="D75" s="451"/>
      <c r="E75" s="451"/>
      <c r="F75" s="451"/>
      <c r="G75" s="451"/>
      <c r="H75" s="451"/>
      <c r="I75" s="451"/>
      <c r="J75" s="497"/>
    </row>
    <row r="76" spans="1:10" x14ac:dyDescent="0.35">
      <c r="A76" s="496"/>
      <c r="B76" s="451"/>
      <c r="C76" s="451"/>
      <c r="D76" s="451"/>
      <c r="E76" s="451"/>
      <c r="F76" s="451"/>
      <c r="G76" s="451"/>
      <c r="H76" s="451"/>
      <c r="I76" s="451"/>
      <c r="J76" s="497"/>
    </row>
    <row r="77" spans="1:10" x14ac:dyDescent="0.35">
      <c r="A77" s="496"/>
      <c r="B77" s="451"/>
      <c r="C77" s="451"/>
      <c r="D77" s="451"/>
      <c r="E77" s="451"/>
      <c r="F77" s="451"/>
      <c r="G77" s="451"/>
      <c r="H77" s="451"/>
      <c r="I77" s="451"/>
      <c r="J77" s="497"/>
    </row>
    <row r="78" spans="1:10" x14ac:dyDescent="0.35">
      <c r="A78" s="496"/>
      <c r="B78" s="451"/>
      <c r="C78" s="451"/>
      <c r="D78" s="451"/>
      <c r="E78" s="451"/>
      <c r="F78" s="451"/>
      <c r="G78" s="451"/>
      <c r="H78" s="451"/>
      <c r="I78" s="451"/>
      <c r="J78" s="497"/>
    </row>
    <row r="79" spans="1:10" ht="11" thickBot="1" x14ac:dyDescent="0.4">
      <c r="A79" s="498"/>
      <c r="B79" s="499"/>
      <c r="C79" s="499"/>
      <c r="D79" s="499"/>
      <c r="E79" s="499"/>
      <c r="F79" s="499"/>
      <c r="G79" s="499"/>
      <c r="H79" s="499"/>
      <c r="I79" s="499"/>
      <c r="J79" s="500"/>
    </row>
    <row r="80" spans="1:10" ht="11.5" thickTop="1" thickBot="1" x14ac:dyDescent="0.4">
      <c r="A80" s="207"/>
      <c r="B80" s="207"/>
      <c r="C80" s="207"/>
      <c r="D80" s="207"/>
      <c r="E80" s="207"/>
      <c r="F80" s="207"/>
      <c r="G80" s="207"/>
      <c r="H80" s="207"/>
      <c r="I80" s="207"/>
      <c r="J80" s="207"/>
    </row>
    <row r="81" spans="1:10" ht="16.5" customHeight="1" thickTop="1" thickBot="1" x14ac:dyDescent="0.4">
      <c r="A81" s="501" t="s">
        <v>961</v>
      </c>
      <c r="B81" s="502"/>
      <c r="C81" s="502"/>
      <c r="D81" s="502"/>
      <c r="E81" s="502"/>
      <c r="F81" s="502"/>
      <c r="G81" s="502"/>
      <c r="H81" s="502"/>
      <c r="I81" s="502"/>
      <c r="J81" s="503"/>
    </row>
    <row r="82" spans="1:10" ht="11" thickTop="1" x14ac:dyDescent="0.35">
      <c r="A82" s="456" t="s">
        <v>962</v>
      </c>
      <c r="B82" s="451"/>
      <c r="C82" s="451"/>
      <c r="D82" s="451"/>
      <c r="E82" s="451"/>
      <c r="F82" s="451"/>
      <c r="G82" s="451"/>
      <c r="H82" s="451"/>
      <c r="I82" s="451"/>
      <c r="J82" s="457"/>
    </row>
    <row r="83" spans="1:10" x14ac:dyDescent="0.35">
      <c r="A83" s="458"/>
      <c r="B83" s="451"/>
      <c r="C83" s="451"/>
      <c r="D83" s="451"/>
      <c r="E83" s="451"/>
      <c r="F83" s="451"/>
      <c r="G83" s="451"/>
      <c r="H83" s="451"/>
      <c r="I83" s="451"/>
      <c r="J83" s="457"/>
    </row>
    <row r="84" spans="1:10" x14ac:dyDescent="0.35">
      <c r="A84" s="458"/>
      <c r="B84" s="451"/>
      <c r="C84" s="451"/>
      <c r="D84" s="451"/>
      <c r="E84" s="451"/>
      <c r="F84" s="451"/>
      <c r="G84" s="451"/>
      <c r="H84" s="451"/>
      <c r="I84" s="451"/>
      <c r="J84" s="457"/>
    </row>
    <row r="85" spans="1:10" x14ac:dyDescent="0.35">
      <c r="A85" s="458"/>
      <c r="B85" s="451"/>
      <c r="C85" s="451"/>
      <c r="D85" s="451"/>
      <c r="E85" s="451"/>
      <c r="F85" s="451"/>
      <c r="G85" s="451"/>
      <c r="H85" s="451"/>
      <c r="I85" s="451"/>
      <c r="J85" s="457"/>
    </row>
    <row r="86" spans="1:10" x14ac:dyDescent="0.35">
      <c r="A86" s="458"/>
      <c r="B86" s="451"/>
      <c r="C86" s="451"/>
      <c r="D86" s="451"/>
      <c r="E86" s="451"/>
      <c r="F86" s="451"/>
      <c r="G86" s="451"/>
      <c r="H86" s="451"/>
      <c r="I86" s="451"/>
      <c r="J86" s="457"/>
    </row>
    <row r="87" spans="1:10" x14ac:dyDescent="0.35">
      <c r="A87" s="458"/>
      <c r="B87" s="451"/>
      <c r="C87" s="451"/>
      <c r="D87" s="451"/>
      <c r="E87" s="451"/>
      <c r="F87" s="451"/>
      <c r="G87" s="451"/>
      <c r="H87" s="451"/>
      <c r="I87" s="451"/>
      <c r="J87" s="457"/>
    </row>
    <row r="88" spans="1:10" ht="11" thickBot="1" x14ac:dyDescent="0.4">
      <c r="A88" s="459"/>
      <c r="B88" s="460"/>
      <c r="C88" s="460"/>
      <c r="D88" s="460"/>
      <c r="E88" s="460"/>
      <c r="F88" s="460"/>
      <c r="G88" s="460"/>
      <c r="H88" s="460"/>
      <c r="I88" s="460"/>
      <c r="J88" s="461"/>
    </row>
    <row r="89" spans="1:10" ht="11" thickTop="1" x14ac:dyDescent="0.35">
      <c r="A89" s="207"/>
      <c r="B89" s="207"/>
      <c r="C89" s="207"/>
      <c r="D89" s="207"/>
      <c r="E89" s="207"/>
      <c r="F89" s="207"/>
      <c r="G89" s="207"/>
      <c r="H89" s="207"/>
      <c r="I89" s="207"/>
      <c r="J89" s="207"/>
    </row>
    <row r="90" spans="1:10" x14ac:dyDescent="0.35">
      <c r="A90" s="207"/>
      <c r="B90" s="207"/>
      <c r="C90" s="207"/>
      <c r="D90" s="207"/>
      <c r="E90" s="207"/>
      <c r="F90" s="207"/>
      <c r="G90" s="207"/>
      <c r="H90" s="207"/>
      <c r="I90" s="207"/>
      <c r="J90" s="207"/>
    </row>
    <row r="91" spans="1:10" x14ac:dyDescent="0.35">
      <c r="A91" s="207"/>
      <c r="B91" s="207"/>
      <c r="C91" s="207"/>
      <c r="D91" s="207"/>
      <c r="E91" s="207"/>
      <c r="F91" s="207"/>
      <c r="G91" s="207"/>
      <c r="H91" s="207"/>
      <c r="I91" s="207"/>
      <c r="J91" s="207"/>
    </row>
    <row r="92" spans="1:10" x14ac:dyDescent="0.35">
      <c r="A92" s="207"/>
      <c r="B92" s="207"/>
      <c r="C92" s="207"/>
      <c r="D92" s="207"/>
      <c r="E92" s="207"/>
      <c r="F92" s="207"/>
      <c r="G92" s="207"/>
      <c r="H92" s="207"/>
      <c r="I92" s="207"/>
      <c r="J92" s="207"/>
    </row>
    <row r="93" spans="1:10" x14ac:dyDescent="0.35">
      <c r="A93" s="207"/>
      <c r="B93" s="207"/>
      <c r="C93" s="207"/>
      <c r="D93" s="207"/>
      <c r="E93" s="207"/>
      <c r="F93" s="207"/>
      <c r="G93" s="207"/>
      <c r="H93" s="207"/>
      <c r="I93" s="207"/>
      <c r="J93" s="207"/>
    </row>
    <row r="94" spans="1:10" x14ac:dyDescent="0.35">
      <c r="A94" s="207"/>
      <c r="B94" s="207"/>
      <c r="C94" s="207"/>
      <c r="D94" s="207"/>
      <c r="E94" s="207"/>
      <c r="F94" s="207"/>
      <c r="G94" s="207"/>
      <c r="H94" s="207"/>
      <c r="I94" s="207"/>
      <c r="J94" s="207"/>
    </row>
    <row r="95" spans="1:10" x14ac:dyDescent="0.35">
      <c r="A95" s="207"/>
      <c r="B95" s="207"/>
      <c r="C95" s="207"/>
      <c r="D95" s="207"/>
      <c r="E95" s="207"/>
      <c r="F95" s="207"/>
      <c r="G95" s="207"/>
      <c r="H95" s="207"/>
      <c r="I95" s="207"/>
      <c r="J95" s="207"/>
    </row>
    <row r="96" spans="1:10" x14ac:dyDescent="0.35">
      <c r="A96" s="207"/>
      <c r="B96" s="207"/>
      <c r="C96" s="207"/>
      <c r="D96" s="207"/>
      <c r="E96" s="207"/>
      <c r="F96" s="207"/>
      <c r="G96" s="207"/>
      <c r="H96" s="207"/>
      <c r="I96" s="207"/>
      <c r="J96" s="207"/>
    </row>
    <row r="97" spans="1:10" x14ac:dyDescent="0.35">
      <c r="A97" s="207"/>
      <c r="B97" s="207"/>
      <c r="C97" s="207"/>
      <c r="D97" s="207"/>
      <c r="E97" s="207"/>
      <c r="F97" s="207"/>
      <c r="G97" s="207"/>
      <c r="H97" s="207"/>
      <c r="I97" s="207"/>
      <c r="J97" s="207"/>
    </row>
    <row r="98" spans="1:10" x14ac:dyDescent="0.35">
      <c r="A98" s="207"/>
      <c r="B98" s="207"/>
      <c r="C98" s="207"/>
      <c r="D98" s="207"/>
      <c r="E98" s="207"/>
      <c r="F98" s="207"/>
      <c r="G98" s="207"/>
      <c r="H98" s="207"/>
      <c r="I98" s="207"/>
      <c r="J98" s="207"/>
    </row>
    <row r="99" spans="1:10" x14ac:dyDescent="0.35">
      <c r="A99" s="207"/>
      <c r="B99" s="207"/>
      <c r="C99" s="207"/>
      <c r="D99" s="207"/>
      <c r="E99" s="207"/>
      <c r="F99" s="207"/>
      <c r="G99" s="207"/>
      <c r="H99" s="207"/>
      <c r="I99" s="207"/>
      <c r="J99" s="207"/>
    </row>
    <row r="100" spans="1:10" x14ac:dyDescent="0.35">
      <c r="A100" s="207"/>
      <c r="B100" s="207"/>
      <c r="C100" s="207"/>
      <c r="D100" s="207"/>
      <c r="E100" s="207"/>
      <c r="F100" s="207"/>
      <c r="G100" s="207"/>
      <c r="H100" s="207"/>
      <c r="I100" s="207"/>
      <c r="J100" s="207"/>
    </row>
    <row r="101" spans="1:10" x14ac:dyDescent="0.35">
      <c r="A101" s="207"/>
      <c r="B101" s="207"/>
      <c r="C101" s="207"/>
      <c r="D101" s="207"/>
      <c r="E101" s="207"/>
      <c r="F101" s="207"/>
      <c r="G101" s="207"/>
      <c r="H101" s="207"/>
      <c r="I101" s="207"/>
      <c r="J101" s="207"/>
    </row>
    <row r="102" spans="1:10" x14ac:dyDescent="0.35">
      <c r="A102" s="207"/>
      <c r="B102" s="207"/>
      <c r="C102" s="207"/>
      <c r="D102" s="207"/>
      <c r="E102" s="207"/>
      <c r="F102" s="207"/>
      <c r="G102" s="207"/>
      <c r="H102" s="207"/>
      <c r="I102" s="207"/>
      <c r="J102" s="207"/>
    </row>
    <row r="103" spans="1:10" x14ac:dyDescent="0.35">
      <c r="A103" s="207"/>
      <c r="B103" s="207"/>
      <c r="C103" s="207"/>
      <c r="D103" s="207"/>
      <c r="E103" s="207"/>
      <c r="F103" s="207"/>
      <c r="G103" s="207"/>
      <c r="H103" s="207"/>
      <c r="I103" s="207"/>
      <c r="J103" s="207"/>
    </row>
    <row r="104" spans="1:10" x14ac:dyDescent="0.35">
      <c r="A104" s="207"/>
      <c r="B104" s="207"/>
      <c r="C104" s="207"/>
      <c r="D104" s="207"/>
      <c r="E104" s="207"/>
      <c r="F104" s="207"/>
      <c r="G104" s="207"/>
      <c r="H104" s="207"/>
      <c r="I104" s="207"/>
      <c r="J104" s="207"/>
    </row>
    <row r="105" spans="1:10" x14ac:dyDescent="0.35">
      <c r="A105" s="207"/>
      <c r="B105" s="207"/>
      <c r="C105" s="207"/>
      <c r="D105" s="207"/>
      <c r="E105" s="207"/>
      <c r="F105" s="207"/>
      <c r="G105" s="207"/>
      <c r="H105" s="207"/>
      <c r="I105" s="207"/>
      <c r="J105" s="207"/>
    </row>
    <row r="106" spans="1:10" x14ac:dyDescent="0.35">
      <c r="A106" s="207"/>
      <c r="B106" s="207"/>
      <c r="C106" s="207"/>
      <c r="D106" s="207"/>
      <c r="E106" s="207"/>
      <c r="F106" s="207"/>
      <c r="G106" s="207"/>
      <c r="H106" s="207"/>
      <c r="I106" s="207"/>
      <c r="J106" s="207"/>
    </row>
    <row r="107" spans="1:10" x14ac:dyDescent="0.35">
      <c r="A107" s="207"/>
      <c r="B107" s="207"/>
      <c r="C107" s="207"/>
      <c r="D107" s="207"/>
      <c r="E107" s="207"/>
      <c r="F107" s="207"/>
      <c r="G107" s="207"/>
      <c r="H107" s="207"/>
      <c r="I107" s="207"/>
      <c r="J107" s="207"/>
    </row>
    <row r="108" spans="1:10" x14ac:dyDescent="0.35">
      <c r="A108" s="207"/>
      <c r="B108" s="207"/>
      <c r="C108" s="207"/>
      <c r="D108" s="207"/>
      <c r="E108" s="207"/>
      <c r="F108" s="207"/>
      <c r="G108" s="207"/>
      <c r="H108" s="207"/>
      <c r="I108" s="207"/>
      <c r="J108" s="207"/>
    </row>
    <row r="109" spans="1:10" x14ac:dyDescent="0.35">
      <c r="A109" s="207"/>
      <c r="B109" s="207"/>
      <c r="C109" s="207"/>
      <c r="D109" s="207"/>
      <c r="E109" s="207"/>
      <c r="F109" s="207"/>
      <c r="G109" s="207"/>
      <c r="H109" s="207"/>
      <c r="I109" s="207"/>
      <c r="J109" s="207"/>
    </row>
    <row r="110" spans="1:10" x14ac:dyDescent="0.35">
      <c r="A110" s="207"/>
      <c r="B110" s="207"/>
      <c r="C110" s="207"/>
      <c r="D110" s="207"/>
      <c r="E110" s="207"/>
      <c r="F110" s="207"/>
      <c r="G110" s="207"/>
      <c r="H110" s="207"/>
      <c r="I110" s="207"/>
      <c r="J110" s="207"/>
    </row>
    <row r="111" spans="1:10" x14ac:dyDescent="0.35">
      <c r="A111" s="207"/>
      <c r="B111" s="207"/>
      <c r="C111" s="207"/>
      <c r="D111" s="207"/>
      <c r="E111" s="207"/>
      <c r="F111" s="207"/>
      <c r="G111" s="207"/>
      <c r="H111" s="207"/>
      <c r="I111" s="207"/>
      <c r="J111" s="207"/>
    </row>
    <row r="112" spans="1:10" x14ac:dyDescent="0.35">
      <c r="A112" s="207"/>
      <c r="B112" s="207"/>
      <c r="C112" s="207"/>
      <c r="D112" s="207"/>
      <c r="E112" s="207"/>
      <c r="F112" s="207"/>
      <c r="G112" s="207"/>
      <c r="H112" s="207"/>
      <c r="I112" s="207"/>
      <c r="J112" s="207"/>
    </row>
    <row r="113" spans="1:10" x14ac:dyDescent="0.35">
      <c r="A113" s="207"/>
      <c r="B113" s="207"/>
      <c r="C113" s="207"/>
      <c r="D113" s="207"/>
      <c r="E113" s="207"/>
      <c r="F113" s="207"/>
      <c r="G113" s="207"/>
      <c r="H113" s="207"/>
      <c r="I113" s="207"/>
      <c r="J113" s="207"/>
    </row>
    <row r="114" spans="1:10" x14ac:dyDescent="0.35">
      <c r="A114" s="207"/>
      <c r="B114" s="207"/>
      <c r="C114" s="207"/>
      <c r="D114" s="207"/>
      <c r="E114" s="207"/>
      <c r="F114" s="207"/>
      <c r="G114" s="207"/>
      <c r="H114" s="207"/>
      <c r="I114" s="207"/>
      <c r="J114" s="207"/>
    </row>
    <row r="115" spans="1:10" x14ac:dyDescent="0.35">
      <c r="A115" s="207"/>
      <c r="B115" s="207"/>
      <c r="C115" s="207"/>
      <c r="D115" s="207"/>
      <c r="E115" s="207"/>
      <c r="F115" s="207"/>
      <c r="G115" s="207"/>
      <c r="H115" s="207"/>
      <c r="I115" s="207"/>
      <c r="J115" s="207"/>
    </row>
    <row r="116" spans="1:10" x14ac:dyDescent="0.35">
      <c r="A116" s="207"/>
      <c r="B116" s="207"/>
      <c r="C116" s="207"/>
      <c r="D116" s="207"/>
      <c r="E116" s="207"/>
      <c r="F116" s="207"/>
      <c r="G116" s="207"/>
      <c r="H116" s="207"/>
      <c r="I116" s="207"/>
      <c r="J116" s="207"/>
    </row>
    <row r="117" spans="1:10" x14ac:dyDescent="0.35">
      <c r="A117" s="207"/>
      <c r="B117" s="207"/>
      <c r="C117" s="207"/>
      <c r="D117" s="207"/>
      <c r="E117" s="207"/>
      <c r="F117" s="207"/>
      <c r="G117" s="207"/>
      <c r="H117" s="207"/>
      <c r="I117" s="207"/>
      <c r="J117" s="207"/>
    </row>
    <row r="118" spans="1:10" x14ac:dyDescent="0.35">
      <c r="A118" s="207"/>
      <c r="B118" s="207"/>
      <c r="C118" s="207"/>
      <c r="D118" s="207"/>
      <c r="E118" s="207"/>
      <c r="F118" s="207"/>
      <c r="G118" s="207"/>
      <c r="H118" s="207"/>
      <c r="I118" s="207"/>
      <c r="J118" s="207"/>
    </row>
    <row r="119" spans="1:10" x14ac:dyDescent="0.35">
      <c r="A119" s="207"/>
      <c r="B119" s="207"/>
      <c r="C119" s="207"/>
      <c r="D119" s="207"/>
      <c r="E119" s="207"/>
      <c r="F119" s="207"/>
      <c r="G119" s="207"/>
      <c r="H119" s="207"/>
      <c r="I119" s="207"/>
      <c r="J119" s="207"/>
    </row>
    <row r="120" spans="1:10" x14ac:dyDescent="0.35">
      <c r="A120" s="207"/>
      <c r="B120" s="207"/>
      <c r="C120" s="207"/>
      <c r="D120" s="207"/>
      <c r="E120" s="207"/>
      <c r="F120" s="207"/>
      <c r="G120" s="207"/>
      <c r="H120" s="207"/>
      <c r="I120" s="207"/>
      <c r="J120" s="207"/>
    </row>
    <row r="121" spans="1:10" x14ac:dyDescent="0.35">
      <c r="A121" s="207"/>
      <c r="B121" s="207"/>
      <c r="C121" s="207"/>
      <c r="D121" s="207"/>
      <c r="E121" s="207"/>
      <c r="F121" s="207"/>
      <c r="G121" s="207"/>
      <c r="H121" s="207"/>
      <c r="I121" s="207"/>
      <c r="J121" s="207"/>
    </row>
    <row r="122" spans="1:10" x14ac:dyDescent="0.35">
      <c r="A122" s="207"/>
      <c r="B122" s="207"/>
      <c r="C122" s="207"/>
      <c r="D122" s="207"/>
      <c r="E122" s="207"/>
      <c r="F122" s="207"/>
      <c r="G122" s="207"/>
      <c r="H122" s="207"/>
      <c r="I122" s="207"/>
      <c r="J122" s="207"/>
    </row>
    <row r="123" spans="1:10" x14ac:dyDescent="0.35">
      <c r="A123" s="207"/>
      <c r="B123" s="207"/>
      <c r="C123" s="207"/>
      <c r="D123" s="207"/>
      <c r="E123" s="207"/>
      <c r="F123" s="207"/>
      <c r="G123" s="207"/>
      <c r="H123" s="207"/>
      <c r="I123" s="207"/>
      <c r="J123" s="207"/>
    </row>
    <row r="124" spans="1:10" x14ac:dyDescent="0.35">
      <c r="A124" s="207"/>
      <c r="B124" s="207"/>
      <c r="C124" s="207"/>
      <c r="D124" s="207"/>
      <c r="E124" s="207"/>
      <c r="F124" s="207"/>
      <c r="G124" s="207"/>
      <c r="H124" s="207"/>
      <c r="I124" s="207"/>
      <c r="J124" s="207"/>
    </row>
    <row r="125" spans="1:10" x14ac:dyDescent="0.35">
      <c r="A125" s="207"/>
      <c r="B125" s="207"/>
      <c r="C125" s="207"/>
      <c r="D125" s="207"/>
      <c r="E125" s="207"/>
      <c r="F125" s="207"/>
      <c r="G125" s="207"/>
      <c r="H125" s="207"/>
      <c r="I125" s="207"/>
      <c r="J125" s="207"/>
    </row>
    <row r="126" spans="1:10" x14ac:dyDescent="0.35">
      <c r="A126" s="207"/>
      <c r="B126" s="207"/>
      <c r="C126" s="207"/>
      <c r="D126" s="207"/>
      <c r="E126" s="207"/>
      <c r="F126" s="207"/>
      <c r="G126" s="207"/>
      <c r="H126" s="207"/>
      <c r="I126" s="207"/>
      <c r="J126" s="207"/>
    </row>
    <row r="127" spans="1:10" x14ac:dyDescent="0.35">
      <c r="A127" s="207"/>
      <c r="B127" s="207"/>
      <c r="C127" s="207"/>
      <c r="D127" s="207"/>
      <c r="E127" s="207"/>
      <c r="F127" s="207"/>
      <c r="G127" s="207"/>
      <c r="H127" s="207"/>
      <c r="I127" s="207"/>
      <c r="J127" s="207"/>
    </row>
    <row r="128" spans="1:10" x14ac:dyDescent="0.35">
      <c r="A128" s="207"/>
      <c r="B128" s="207"/>
      <c r="C128" s="207"/>
      <c r="D128" s="207"/>
      <c r="E128" s="207"/>
      <c r="F128" s="207"/>
      <c r="G128" s="207"/>
      <c r="H128" s="207"/>
      <c r="I128" s="207"/>
      <c r="J128" s="207"/>
    </row>
    <row r="129" s="207" customFormat="1" x14ac:dyDescent="0.35"/>
    <row r="130" s="207" customFormat="1" x14ac:dyDescent="0.35"/>
    <row r="131" s="207" customFormat="1" x14ac:dyDescent="0.35"/>
    <row r="132" s="207" customFormat="1" x14ac:dyDescent="0.35"/>
    <row r="133" s="207" customFormat="1" x14ac:dyDescent="0.35"/>
    <row r="134" s="207" customFormat="1" x14ac:dyDescent="0.35"/>
    <row r="135" s="207" customFormat="1" x14ac:dyDescent="0.35"/>
    <row r="136" s="207" customFormat="1" x14ac:dyDescent="0.35"/>
    <row r="137" s="207" customFormat="1" x14ac:dyDescent="0.35"/>
    <row r="138" s="207" customFormat="1" x14ac:dyDescent="0.35"/>
    <row r="139" s="207" customFormat="1" x14ac:dyDescent="0.35"/>
    <row r="140" s="207" customFormat="1" x14ac:dyDescent="0.35"/>
    <row r="141" s="207" customFormat="1" x14ac:dyDescent="0.35"/>
    <row r="142" s="207" customFormat="1" x14ac:dyDescent="0.35"/>
    <row r="143" s="207" customFormat="1" x14ac:dyDescent="0.35"/>
    <row r="144" s="207" customFormat="1" x14ac:dyDescent="0.35"/>
    <row r="145" s="207" customFormat="1" x14ac:dyDescent="0.35"/>
    <row r="146" s="207" customFormat="1" x14ac:dyDescent="0.35"/>
    <row r="147" s="207" customFormat="1" x14ac:dyDescent="0.35"/>
    <row r="148" s="207" customFormat="1" x14ac:dyDescent="0.35"/>
    <row r="149" s="207" customFormat="1" x14ac:dyDescent="0.35"/>
    <row r="150" s="207" customFormat="1" x14ac:dyDescent="0.35"/>
    <row r="151" s="207" customFormat="1" x14ac:dyDescent="0.35"/>
    <row r="152" s="207" customFormat="1" x14ac:dyDescent="0.35"/>
    <row r="153" s="207" customFormat="1" x14ac:dyDescent="0.35"/>
    <row r="154" s="207" customFormat="1" x14ac:dyDescent="0.35"/>
    <row r="155" s="207" customFormat="1" x14ac:dyDescent="0.35"/>
    <row r="156" s="207" customFormat="1" x14ac:dyDescent="0.35"/>
    <row r="157" s="207" customFormat="1" x14ac:dyDescent="0.35"/>
    <row r="158" s="207" customFormat="1" x14ac:dyDescent="0.35"/>
    <row r="159" s="207" customFormat="1" x14ac:dyDescent="0.35"/>
    <row r="160" s="207" customFormat="1" x14ac:dyDescent="0.35"/>
    <row r="161" s="207" customFormat="1" x14ac:dyDescent="0.35"/>
    <row r="162" s="207" customFormat="1" x14ac:dyDescent="0.35"/>
    <row r="163" s="207" customFormat="1" x14ac:dyDescent="0.35"/>
    <row r="164" s="207" customFormat="1" x14ac:dyDescent="0.35"/>
    <row r="165" s="207" customFormat="1" x14ac:dyDescent="0.35"/>
    <row r="166" s="207" customFormat="1" x14ac:dyDescent="0.35"/>
    <row r="167" s="207" customFormat="1" x14ac:dyDescent="0.35"/>
    <row r="168" s="207" customFormat="1" x14ac:dyDescent="0.35"/>
    <row r="169" s="207" customFormat="1" x14ac:dyDescent="0.35"/>
    <row r="170" s="207" customFormat="1" x14ac:dyDescent="0.35"/>
    <row r="171" s="207" customFormat="1" x14ac:dyDescent="0.35"/>
    <row r="172" s="207" customFormat="1" x14ac:dyDescent="0.35"/>
    <row r="173" s="207" customFormat="1" x14ac:dyDescent="0.35"/>
    <row r="174" s="207" customFormat="1" x14ac:dyDescent="0.35"/>
    <row r="175" s="207" customFormat="1" x14ac:dyDescent="0.35"/>
    <row r="176" s="207" customFormat="1" x14ac:dyDescent="0.35"/>
    <row r="177" s="207" customFormat="1" x14ac:dyDescent="0.35"/>
    <row r="178" s="207" customFormat="1" x14ac:dyDescent="0.35"/>
    <row r="179" s="207" customFormat="1" x14ac:dyDescent="0.35"/>
    <row r="180" s="207" customFormat="1" x14ac:dyDescent="0.35"/>
    <row r="181" s="207" customFormat="1" x14ac:dyDescent="0.35"/>
    <row r="182" s="207" customFormat="1" x14ac:dyDescent="0.35"/>
    <row r="183" s="207" customFormat="1" x14ac:dyDescent="0.35"/>
    <row r="184" s="207" customFormat="1" x14ac:dyDescent="0.35"/>
    <row r="185" s="207" customFormat="1" x14ac:dyDescent="0.35"/>
    <row r="186" s="207" customFormat="1" x14ac:dyDescent="0.35"/>
    <row r="187" s="207" customFormat="1" x14ac:dyDescent="0.35"/>
    <row r="188" s="207" customFormat="1" x14ac:dyDescent="0.35"/>
    <row r="189" s="207" customFormat="1" x14ac:dyDescent="0.35"/>
    <row r="190" s="207" customFormat="1" x14ac:dyDescent="0.35"/>
    <row r="191" s="207" customFormat="1" x14ac:dyDescent="0.35"/>
    <row r="192" s="207" customFormat="1" x14ac:dyDescent="0.35"/>
    <row r="193" s="207" customFormat="1" x14ac:dyDescent="0.35"/>
    <row r="194" s="207" customFormat="1" x14ac:dyDescent="0.35"/>
    <row r="195" s="207" customFormat="1" x14ac:dyDescent="0.35"/>
    <row r="196" s="207" customFormat="1" x14ac:dyDescent="0.35"/>
    <row r="197" s="207" customFormat="1" x14ac:dyDescent="0.35"/>
    <row r="198" s="207" customFormat="1" x14ac:dyDescent="0.35"/>
    <row r="199" s="207" customFormat="1" x14ac:dyDescent="0.35"/>
    <row r="200" s="207" customFormat="1" x14ac:dyDescent="0.35"/>
    <row r="201" s="207" customFormat="1" x14ac:dyDescent="0.35"/>
    <row r="202" s="207" customFormat="1" x14ac:dyDescent="0.35"/>
    <row r="203" s="207" customFormat="1" x14ac:dyDescent="0.35"/>
    <row r="204" s="207" customFormat="1" x14ac:dyDescent="0.35"/>
    <row r="205" s="207" customFormat="1" x14ac:dyDescent="0.35"/>
    <row r="206" s="207" customFormat="1" x14ac:dyDescent="0.35"/>
    <row r="207" s="207" customFormat="1" x14ac:dyDescent="0.35"/>
    <row r="208" s="207" customFormat="1" x14ac:dyDescent="0.35"/>
    <row r="209" s="207" customFormat="1" x14ac:dyDescent="0.35"/>
    <row r="210" s="207" customFormat="1" x14ac:dyDescent="0.35"/>
    <row r="211" s="207" customFormat="1" x14ac:dyDescent="0.35"/>
    <row r="212" s="207" customFormat="1" x14ac:dyDescent="0.35"/>
    <row r="213" s="207" customFormat="1" x14ac:dyDescent="0.35"/>
    <row r="214" s="207" customFormat="1" x14ac:dyDescent="0.35"/>
    <row r="215" s="207" customFormat="1" x14ac:dyDescent="0.35"/>
    <row r="216" s="207" customFormat="1" x14ac:dyDescent="0.35"/>
    <row r="217" s="207" customFormat="1" x14ac:dyDescent="0.35"/>
    <row r="218" s="207" customFormat="1" x14ac:dyDescent="0.35"/>
    <row r="219" s="207" customFormat="1" x14ac:dyDescent="0.35"/>
    <row r="220" s="207" customFormat="1" x14ac:dyDescent="0.35"/>
    <row r="221" s="207" customFormat="1" x14ac:dyDescent="0.35"/>
    <row r="222" s="207" customFormat="1" x14ac:dyDescent="0.35"/>
    <row r="223" s="207" customFormat="1" x14ac:dyDescent="0.35"/>
    <row r="224" s="207" customFormat="1" x14ac:dyDescent="0.35"/>
    <row r="225" s="207" customFormat="1" x14ac:dyDescent="0.35"/>
    <row r="226" s="207" customFormat="1" x14ac:dyDescent="0.35"/>
    <row r="227" s="207" customFormat="1" x14ac:dyDescent="0.35"/>
    <row r="228" s="207" customFormat="1" x14ac:dyDescent="0.35"/>
    <row r="229" s="207" customFormat="1" x14ac:dyDescent="0.35"/>
    <row r="230" s="207" customFormat="1" x14ac:dyDescent="0.35"/>
    <row r="231" s="207" customFormat="1" x14ac:dyDescent="0.35"/>
    <row r="232" s="207" customFormat="1" x14ac:dyDescent="0.35"/>
    <row r="233" s="207" customFormat="1" x14ac:dyDescent="0.35"/>
    <row r="234" s="207" customFormat="1" x14ac:dyDescent="0.35"/>
    <row r="235" s="207" customFormat="1" x14ac:dyDescent="0.35"/>
    <row r="236" s="207" customFormat="1" x14ac:dyDescent="0.35"/>
    <row r="237" s="207" customFormat="1" x14ac:dyDescent="0.35"/>
    <row r="238" s="207" customFormat="1" x14ac:dyDescent="0.35"/>
    <row r="239" s="207" customFormat="1" x14ac:dyDescent="0.35"/>
    <row r="240" s="207" customFormat="1" x14ac:dyDescent="0.35"/>
    <row r="241" s="207" customFormat="1" x14ac:dyDescent="0.35"/>
    <row r="242" s="207" customFormat="1" x14ac:dyDescent="0.35"/>
    <row r="243" s="207" customFormat="1" x14ac:dyDescent="0.35"/>
    <row r="244" s="207" customFormat="1" x14ac:dyDescent="0.35"/>
    <row r="245" s="207" customFormat="1" x14ac:dyDescent="0.35"/>
    <row r="246" s="207" customFormat="1" x14ac:dyDescent="0.35"/>
    <row r="247" s="207" customFormat="1" x14ac:dyDescent="0.35"/>
    <row r="248" s="207" customFormat="1" x14ac:dyDescent="0.35"/>
    <row r="249" s="207" customFormat="1" x14ac:dyDescent="0.35"/>
    <row r="250" s="207" customFormat="1" x14ac:dyDescent="0.35"/>
    <row r="251" s="207" customFormat="1" x14ac:dyDescent="0.35"/>
    <row r="252" s="207" customFormat="1" x14ac:dyDescent="0.35"/>
    <row r="253" s="207" customFormat="1" x14ac:dyDescent="0.35"/>
    <row r="254" s="207" customFormat="1" x14ac:dyDescent="0.35"/>
    <row r="255" s="207" customFormat="1" x14ac:dyDescent="0.35"/>
    <row r="256" s="207" customFormat="1" x14ac:dyDescent="0.35"/>
    <row r="257" s="207" customFormat="1" x14ac:dyDescent="0.35"/>
    <row r="258" s="207" customFormat="1" x14ac:dyDescent="0.35"/>
    <row r="259" s="207" customFormat="1" x14ac:dyDescent="0.35"/>
    <row r="260" s="207" customFormat="1" x14ac:dyDescent="0.35"/>
    <row r="261" s="207" customFormat="1" x14ac:dyDescent="0.35"/>
    <row r="262" s="207" customFormat="1" x14ac:dyDescent="0.35"/>
    <row r="263" s="207" customFormat="1" x14ac:dyDescent="0.35"/>
    <row r="264" s="207" customFormat="1" x14ac:dyDescent="0.35"/>
    <row r="265" s="207" customFormat="1" x14ac:dyDescent="0.35"/>
    <row r="266" s="207" customFormat="1" x14ac:dyDescent="0.35"/>
    <row r="267" s="207" customFormat="1" x14ac:dyDescent="0.35"/>
    <row r="268" s="207" customFormat="1" x14ac:dyDescent="0.35"/>
    <row r="269" s="207" customFormat="1" x14ac:dyDescent="0.35"/>
    <row r="270" s="207" customFormat="1" x14ac:dyDescent="0.35"/>
    <row r="271" s="207" customFormat="1" x14ac:dyDescent="0.35"/>
    <row r="272" s="207" customFormat="1" x14ac:dyDescent="0.35"/>
    <row r="273" s="207" customFormat="1" x14ac:dyDescent="0.35"/>
    <row r="274" s="207" customFormat="1" x14ac:dyDescent="0.35"/>
    <row r="275" s="207" customFormat="1" x14ac:dyDescent="0.35"/>
    <row r="276" s="207" customFormat="1" x14ac:dyDescent="0.35"/>
    <row r="277" s="207" customFormat="1" x14ac:dyDescent="0.35"/>
    <row r="278" s="207" customFormat="1" x14ac:dyDescent="0.35"/>
    <row r="279" s="207" customFormat="1" x14ac:dyDescent="0.35"/>
    <row r="280" s="207" customFormat="1" x14ac:dyDescent="0.35"/>
    <row r="281" s="207" customFormat="1" x14ac:dyDescent="0.35"/>
    <row r="282" s="207" customFormat="1" x14ac:dyDescent="0.35"/>
    <row r="283" s="207" customFormat="1" x14ac:dyDescent="0.35"/>
    <row r="284" s="207" customFormat="1" x14ac:dyDescent="0.35"/>
    <row r="285" s="207" customFormat="1" x14ac:dyDescent="0.35"/>
    <row r="286" s="207" customFormat="1" x14ac:dyDescent="0.35"/>
    <row r="287" s="207" customFormat="1" x14ac:dyDescent="0.35"/>
    <row r="288" s="207" customFormat="1" x14ac:dyDescent="0.35"/>
    <row r="289" s="207" customFormat="1" x14ac:dyDescent="0.35"/>
    <row r="290" s="207" customFormat="1" x14ac:dyDescent="0.35"/>
    <row r="291" s="207" customFormat="1" x14ac:dyDescent="0.35"/>
    <row r="292" s="207" customFormat="1" x14ac:dyDescent="0.35"/>
    <row r="293" s="207" customFormat="1" x14ac:dyDescent="0.35"/>
    <row r="294" s="207" customFormat="1" x14ac:dyDescent="0.35"/>
    <row r="295" s="207" customFormat="1" x14ac:dyDescent="0.35"/>
    <row r="296" s="207" customFormat="1" x14ac:dyDescent="0.35"/>
    <row r="297" s="207" customFormat="1" x14ac:dyDescent="0.35"/>
    <row r="298" s="207" customFormat="1" x14ac:dyDescent="0.35"/>
    <row r="299" s="207" customFormat="1" x14ac:dyDescent="0.35"/>
    <row r="300" s="207" customFormat="1" x14ac:dyDescent="0.35"/>
    <row r="301" s="207" customFormat="1" x14ac:dyDescent="0.35"/>
    <row r="302" s="207" customFormat="1" x14ac:dyDescent="0.35"/>
    <row r="303" s="207" customFormat="1" x14ac:dyDescent="0.35"/>
    <row r="304" s="207" customFormat="1" x14ac:dyDescent="0.35"/>
    <row r="305" s="207" customFormat="1" x14ac:dyDescent="0.35"/>
    <row r="306" s="207" customFormat="1" x14ac:dyDescent="0.35"/>
    <row r="307" s="207" customFormat="1" x14ac:dyDescent="0.35"/>
    <row r="308" s="207" customFormat="1" x14ac:dyDescent="0.35"/>
    <row r="309" s="207" customFormat="1" x14ac:dyDescent="0.35"/>
    <row r="310" s="207" customFormat="1" x14ac:dyDescent="0.35"/>
    <row r="311" s="207" customFormat="1" x14ac:dyDescent="0.35"/>
    <row r="312" s="207" customFormat="1" x14ac:dyDescent="0.35"/>
    <row r="313" s="207" customFormat="1" x14ac:dyDescent="0.35"/>
    <row r="314" s="207" customFormat="1" x14ac:dyDescent="0.35"/>
    <row r="315" s="207" customFormat="1" x14ac:dyDescent="0.35"/>
    <row r="316" s="207" customFormat="1" x14ac:dyDescent="0.35"/>
    <row r="317" s="207" customFormat="1" x14ac:dyDescent="0.35"/>
    <row r="318" s="207" customFormat="1" x14ac:dyDescent="0.35"/>
    <row r="319" s="207" customFormat="1" x14ac:dyDescent="0.35"/>
    <row r="320" s="207" customFormat="1" x14ac:dyDescent="0.35"/>
    <row r="321" s="207" customFormat="1" x14ac:dyDescent="0.35"/>
    <row r="322" s="207" customFormat="1" x14ac:dyDescent="0.35"/>
    <row r="323" s="207" customFormat="1" x14ac:dyDescent="0.35"/>
    <row r="324" s="207" customFormat="1" x14ac:dyDescent="0.35"/>
    <row r="325" s="207" customFormat="1" x14ac:dyDescent="0.35"/>
    <row r="326" s="207" customFormat="1" x14ac:dyDescent="0.35"/>
    <row r="327" s="207" customFormat="1" x14ac:dyDescent="0.35"/>
    <row r="328" s="207" customFormat="1" x14ac:dyDescent="0.35"/>
    <row r="329" s="207" customFormat="1" x14ac:dyDescent="0.35"/>
    <row r="330" s="207" customFormat="1" x14ac:dyDescent="0.35"/>
    <row r="331" s="207" customFormat="1" x14ac:dyDescent="0.35"/>
    <row r="332" s="207" customFormat="1" x14ac:dyDescent="0.35"/>
    <row r="333" s="207" customFormat="1" x14ac:dyDescent="0.35"/>
    <row r="334" s="207" customFormat="1" x14ac:dyDescent="0.35"/>
    <row r="335" s="207" customFormat="1" x14ac:dyDescent="0.35"/>
    <row r="336" s="207" customFormat="1" x14ac:dyDescent="0.35"/>
    <row r="337" s="207" customFormat="1" x14ac:dyDescent="0.35"/>
    <row r="338" s="207" customFormat="1" x14ac:dyDescent="0.35"/>
    <row r="339" s="207" customFormat="1" x14ac:dyDescent="0.35"/>
    <row r="340" s="207" customFormat="1" x14ac:dyDescent="0.35"/>
    <row r="341" s="207" customFormat="1" x14ac:dyDescent="0.35"/>
    <row r="342" s="207" customFormat="1" x14ac:dyDescent="0.35"/>
    <row r="343" s="207" customFormat="1" x14ac:dyDescent="0.35"/>
    <row r="344" s="207" customFormat="1" x14ac:dyDescent="0.35"/>
    <row r="345" s="207" customFormat="1" x14ac:dyDescent="0.35"/>
    <row r="346" s="207" customFormat="1" x14ac:dyDescent="0.35"/>
    <row r="347" s="207" customFormat="1" x14ac:dyDescent="0.35"/>
    <row r="348" s="207" customFormat="1" x14ac:dyDescent="0.35"/>
    <row r="349" s="207" customFormat="1" x14ac:dyDescent="0.35"/>
    <row r="350" s="207" customFormat="1" x14ac:dyDescent="0.35"/>
    <row r="351" s="207" customFormat="1" x14ac:dyDescent="0.35"/>
    <row r="352" s="207" customFormat="1" x14ac:dyDescent="0.35"/>
    <row r="353" s="207" customFormat="1" x14ac:dyDescent="0.35"/>
    <row r="354" s="207" customFormat="1" x14ac:dyDescent="0.35"/>
    <row r="355" s="207" customFormat="1" x14ac:dyDescent="0.35"/>
    <row r="356" s="207" customFormat="1" x14ac:dyDescent="0.35"/>
    <row r="357" s="207" customFormat="1" x14ac:dyDescent="0.35"/>
    <row r="358" s="207" customFormat="1" x14ac:dyDescent="0.35"/>
    <row r="359" s="207" customFormat="1" x14ac:dyDescent="0.35"/>
    <row r="360" s="207" customFormat="1" x14ac:dyDescent="0.35"/>
    <row r="361" s="207" customFormat="1" x14ac:dyDescent="0.35"/>
    <row r="362" s="207" customFormat="1" x14ac:dyDescent="0.35"/>
    <row r="363" s="207" customFormat="1" x14ac:dyDescent="0.35"/>
    <row r="364" s="207" customFormat="1" x14ac:dyDescent="0.35"/>
    <row r="365" s="207" customFormat="1" x14ac:dyDescent="0.35"/>
    <row r="366" s="207" customFormat="1" x14ac:dyDescent="0.35"/>
    <row r="367" s="207" customFormat="1" x14ac:dyDescent="0.35"/>
    <row r="368" s="207" customFormat="1" x14ac:dyDescent="0.35"/>
    <row r="369" s="207" customFormat="1" x14ac:dyDescent="0.35"/>
    <row r="370" s="207" customFormat="1" x14ac:dyDescent="0.35"/>
    <row r="371" s="207" customFormat="1" x14ac:dyDescent="0.35"/>
    <row r="372" s="207" customFormat="1" x14ac:dyDescent="0.35"/>
    <row r="373" s="207" customFormat="1" x14ac:dyDescent="0.35"/>
    <row r="374" s="207" customFormat="1" x14ac:dyDescent="0.35"/>
    <row r="375" s="207" customFormat="1" x14ac:dyDescent="0.35"/>
    <row r="376" s="207" customFormat="1" x14ac:dyDescent="0.35"/>
    <row r="377" s="207" customFormat="1" x14ac:dyDescent="0.35"/>
    <row r="378" s="207" customFormat="1" x14ac:dyDescent="0.35"/>
    <row r="379" s="207" customFormat="1" x14ac:dyDescent="0.35"/>
    <row r="380" s="207" customFormat="1" x14ac:dyDescent="0.35"/>
    <row r="381" s="207" customFormat="1" x14ac:dyDescent="0.35"/>
    <row r="382" s="207" customFormat="1" x14ac:dyDescent="0.35"/>
    <row r="383" s="207" customFormat="1" x14ac:dyDescent="0.35"/>
    <row r="384" s="207" customFormat="1" x14ac:dyDescent="0.35"/>
    <row r="385" s="207" customFormat="1" x14ac:dyDescent="0.35"/>
    <row r="386" s="207" customFormat="1" x14ac:dyDescent="0.35"/>
    <row r="387" s="207" customFormat="1" x14ac:dyDescent="0.35"/>
    <row r="388" s="207" customFormat="1" x14ac:dyDescent="0.35"/>
    <row r="389" s="207" customFormat="1" x14ac:dyDescent="0.35"/>
    <row r="390" s="207" customFormat="1" x14ac:dyDescent="0.35"/>
    <row r="391" s="207" customFormat="1" x14ac:dyDescent="0.35"/>
    <row r="392" s="207" customFormat="1" x14ac:dyDescent="0.35"/>
    <row r="393" s="207" customFormat="1" x14ac:dyDescent="0.35"/>
    <row r="394" s="207" customFormat="1" x14ac:dyDescent="0.35"/>
    <row r="395" s="207" customFormat="1" x14ac:dyDescent="0.35"/>
    <row r="396" s="207" customFormat="1" x14ac:dyDescent="0.35"/>
    <row r="397" s="207" customFormat="1" x14ac:dyDescent="0.35"/>
    <row r="398" s="207" customFormat="1" x14ac:dyDescent="0.35"/>
    <row r="399" s="207" customFormat="1" x14ac:dyDescent="0.35"/>
    <row r="400" s="207" customFormat="1" x14ac:dyDescent="0.35"/>
    <row r="401" s="207" customFormat="1" x14ac:dyDescent="0.35"/>
    <row r="402" s="207" customFormat="1" x14ac:dyDescent="0.35"/>
    <row r="403" s="207" customFormat="1" x14ac:dyDescent="0.35"/>
    <row r="404" s="207" customFormat="1" x14ac:dyDescent="0.35"/>
    <row r="405" s="207" customFormat="1" x14ac:dyDescent="0.35"/>
    <row r="406" s="207" customFormat="1" x14ac:dyDescent="0.35"/>
    <row r="407" s="207" customFormat="1" x14ac:dyDescent="0.35"/>
    <row r="408" s="207" customFormat="1" x14ac:dyDescent="0.35"/>
    <row r="409" s="207" customFormat="1" x14ac:dyDescent="0.35"/>
    <row r="410" s="207" customFormat="1" x14ac:dyDescent="0.35"/>
    <row r="411" s="207" customFormat="1" x14ac:dyDescent="0.35"/>
    <row r="412" s="207" customFormat="1" x14ac:dyDescent="0.35"/>
    <row r="413" s="207" customFormat="1" x14ac:dyDescent="0.35"/>
    <row r="414" s="207" customFormat="1" x14ac:dyDescent="0.35"/>
    <row r="415" s="207" customFormat="1" x14ac:dyDescent="0.35"/>
    <row r="416" s="207" customFormat="1" x14ac:dyDescent="0.35"/>
    <row r="417" s="207" customFormat="1" x14ac:dyDescent="0.35"/>
    <row r="418" s="207" customFormat="1" x14ac:dyDescent="0.35"/>
    <row r="419" s="207" customFormat="1" x14ac:dyDescent="0.35"/>
    <row r="420" s="207" customFormat="1" x14ac:dyDescent="0.35"/>
    <row r="421" s="207" customFormat="1" x14ac:dyDescent="0.35"/>
    <row r="422" s="207" customFormat="1" x14ac:dyDescent="0.35"/>
    <row r="423" s="207" customFormat="1" x14ac:dyDescent="0.35"/>
    <row r="424" s="207" customFormat="1" x14ac:dyDescent="0.35"/>
    <row r="425" s="207" customFormat="1" x14ac:dyDescent="0.35"/>
    <row r="426" s="207" customFormat="1" x14ac:dyDescent="0.35"/>
    <row r="427" s="207" customFormat="1" x14ac:dyDescent="0.35"/>
    <row r="428" s="207" customFormat="1" x14ac:dyDescent="0.35"/>
    <row r="429" s="207" customFormat="1" x14ac:dyDescent="0.35"/>
    <row r="430" s="207" customFormat="1" x14ac:dyDescent="0.35"/>
    <row r="431" s="207" customFormat="1" x14ac:dyDescent="0.35"/>
    <row r="432" s="207" customFormat="1" x14ac:dyDescent="0.35"/>
    <row r="433" s="207" customFormat="1" x14ac:dyDescent="0.35"/>
    <row r="434" s="207" customFormat="1" x14ac:dyDescent="0.35"/>
    <row r="435" s="207" customFormat="1" x14ac:dyDescent="0.35"/>
    <row r="436" s="207" customFormat="1" x14ac:dyDescent="0.35"/>
    <row r="437" s="207" customFormat="1" x14ac:dyDescent="0.35"/>
    <row r="438" s="207" customFormat="1" x14ac:dyDescent="0.35"/>
    <row r="439" s="207" customFormat="1" x14ac:dyDescent="0.35"/>
    <row r="440" s="207" customFormat="1" x14ac:dyDescent="0.35"/>
    <row r="441" s="207" customFormat="1" x14ac:dyDescent="0.35"/>
    <row r="442" s="207" customFormat="1" x14ac:dyDescent="0.35"/>
    <row r="443" s="207" customFormat="1" x14ac:dyDescent="0.35"/>
    <row r="444" s="207" customFormat="1" x14ac:dyDescent="0.35"/>
    <row r="445" s="207" customFormat="1" x14ac:dyDescent="0.35"/>
    <row r="446" s="207" customFormat="1" x14ac:dyDescent="0.35"/>
    <row r="447" s="207" customFormat="1" x14ac:dyDescent="0.35"/>
    <row r="448" s="207" customFormat="1" x14ac:dyDescent="0.35"/>
    <row r="449" s="207" customFormat="1" x14ac:dyDescent="0.35"/>
    <row r="450" s="207" customFormat="1" x14ac:dyDescent="0.35"/>
    <row r="451" s="207" customFormat="1" x14ac:dyDescent="0.35"/>
    <row r="452" s="207" customFormat="1" x14ac:dyDescent="0.35"/>
    <row r="453" s="207" customFormat="1" x14ac:dyDescent="0.35"/>
    <row r="454" s="207" customFormat="1" x14ac:dyDescent="0.35"/>
    <row r="455" s="207" customFormat="1" x14ac:dyDescent="0.35"/>
    <row r="456" s="207" customFormat="1" x14ac:dyDescent="0.35"/>
    <row r="457" s="207" customFormat="1" x14ac:dyDescent="0.35"/>
    <row r="458" s="207" customFormat="1" x14ac:dyDescent="0.35"/>
    <row r="459" s="207" customFormat="1" x14ac:dyDescent="0.35"/>
    <row r="460" s="207" customFormat="1" x14ac:dyDescent="0.35"/>
    <row r="461" s="207" customFormat="1" x14ac:dyDescent="0.35"/>
    <row r="462" s="207" customFormat="1" x14ac:dyDescent="0.35"/>
    <row r="463" s="207" customFormat="1" x14ac:dyDescent="0.35"/>
    <row r="464" s="207" customFormat="1" x14ac:dyDescent="0.35"/>
    <row r="465" s="207" customFormat="1" x14ac:dyDescent="0.35"/>
    <row r="466" s="207" customFormat="1" x14ac:dyDescent="0.35"/>
    <row r="467" s="207" customFormat="1" x14ac:dyDescent="0.35"/>
    <row r="468" s="207" customFormat="1" x14ac:dyDescent="0.35"/>
    <row r="469" s="207" customFormat="1" x14ac:dyDescent="0.35"/>
    <row r="470" s="207" customFormat="1" x14ac:dyDescent="0.35"/>
    <row r="471" s="207" customFormat="1" x14ac:dyDescent="0.35"/>
    <row r="472" s="207" customFormat="1" x14ac:dyDescent="0.35"/>
    <row r="473" s="207" customFormat="1" x14ac:dyDescent="0.35"/>
    <row r="474" s="207" customFormat="1" x14ac:dyDescent="0.35"/>
    <row r="475" s="207" customFormat="1" x14ac:dyDescent="0.35"/>
    <row r="476" s="207" customFormat="1" x14ac:dyDescent="0.35"/>
    <row r="477" s="207" customFormat="1" x14ac:dyDescent="0.35"/>
    <row r="478" s="207" customFormat="1" x14ac:dyDescent="0.35"/>
    <row r="479" s="207" customFormat="1" x14ac:dyDescent="0.35"/>
    <row r="480" s="207" customFormat="1" x14ac:dyDescent="0.35"/>
    <row r="481" s="207" customFormat="1" x14ac:dyDescent="0.35"/>
    <row r="482" s="207" customFormat="1" x14ac:dyDescent="0.35"/>
    <row r="483" s="207" customFormat="1" x14ac:dyDescent="0.35"/>
    <row r="484" s="207" customFormat="1" x14ac:dyDescent="0.35"/>
    <row r="485" s="207" customFormat="1" x14ac:dyDescent="0.35"/>
    <row r="486" s="207" customFormat="1" x14ac:dyDescent="0.35"/>
    <row r="487" s="207" customFormat="1" x14ac:dyDescent="0.35"/>
    <row r="488" s="207" customFormat="1" x14ac:dyDescent="0.35"/>
    <row r="489" s="207" customFormat="1" x14ac:dyDescent="0.35"/>
    <row r="490" s="207" customFormat="1" x14ac:dyDescent="0.35"/>
    <row r="491" s="207" customFormat="1" x14ac:dyDescent="0.35"/>
    <row r="492" s="207" customFormat="1" x14ac:dyDescent="0.35"/>
    <row r="493" s="207" customFormat="1" x14ac:dyDescent="0.35"/>
    <row r="494" s="207" customFormat="1" x14ac:dyDescent="0.35"/>
    <row r="495" s="207" customFormat="1" x14ac:dyDescent="0.35"/>
    <row r="496" s="207" customFormat="1" x14ac:dyDescent="0.35"/>
    <row r="497" s="207" customFormat="1" x14ac:dyDescent="0.35"/>
    <row r="498" s="207" customFormat="1" x14ac:dyDescent="0.35"/>
    <row r="499" s="207" customFormat="1" x14ac:dyDescent="0.35"/>
    <row r="500" s="207" customFormat="1" x14ac:dyDescent="0.35"/>
    <row r="501" s="207" customFormat="1" x14ac:dyDescent="0.35"/>
    <row r="502" s="207" customFormat="1" x14ac:dyDescent="0.35"/>
    <row r="503" s="207" customFormat="1" x14ac:dyDescent="0.35"/>
    <row r="504" s="207" customFormat="1" x14ac:dyDescent="0.35"/>
    <row r="505" s="207" customFormat="1" x14ac:dyDescent="0.35"/>
    <row r="506" s="207" customFormat="1" x14ac:dyDescent="0.35"/>
    <row r="507" s="207" customFormat="1" x14ac:dyDescent="0.35"/>
    <row r="508" s="207" customFormat="1" x14ac:dyDescent="0.35"/>
    <row r="509" s="207" customFormat="1" x14ac:dyDescent="0.35"/>
    <row r="510" s="207" customFormat="1" x14ac:dyDescent="0.35"/>
    <row r="511" s="207" customFormat="1" x14ac:dyDescent="0.35"/>
    <row r="512" s="207" customFormat="1" x14ac:dyDescent="0.35"/>
    <row r="513" s="207" customFormat="1" x14ac:dyDescent="0.35"/>
    <row r="514" s="207" customFormat="1" x14ac:dyDescent="0.35"/>
    <row r="515" s="207" customFormat="1" x14ac:dyDescent="0.35"/>
    <row r="516" s="207" customFormat="1" x14ac:dyDescent="0.35"/>
    <row r="517" s="207" customFormat="1" x14ac:dyDescent="0.35"/>
    <row r="518" s="207" customFormat="1" x14ac:dyDescent="0.35"/>
    <row r="519" s="207" customFormat="1" x14ac:dyDescent="0.35"/>
    <row r="520" s="207" customFormat="1" x14ac:dyDescent="0.35"/>
    <row r="521" s="207" customFormat="1" x14ac:dyDescent="0.35"/>
    <row r="522" s="207" customFormat="1" x14ac:dyDescent="0.35"/>
    <row r="523" s="207" customFormat="1" x14ac:dyDescent="0.35"/>
    <row r="524" s="207" customFormat="1" x14ac:dyDescent="0.35"/>
    <row r="525" s="207" customFormat="1" x14ac:dyDescent="0.35"/>
    <row r="526" s="207" customFormat="1" x14ac:dyDescent="0.35"/>
    <row r="527" s="207" customFormat="1" x14ac:dyDescent="0.35"/>
    <row r="528" s="207" customFormat="1" x14ac:dyDescent="0.35"/>
    <row r="529" s="207" customFormat="1" x14ac:dyDescent="0.35"/>
    <row r="530" s="207" customFormat="1" x14ac:dyDescent="0.35"/>
    <row r="531" s="207" customFormat="1" x14ac:dyDescent="0.35"/>
    <row r="532" s="207" customFormat="1" x14ac:dyDescent="0.35"/>
    <row r="533" s="207" customFormat="1" x14ac:dyDescent="0.35"/>
    <row r="534" s="207" customFormat="1" x14ac:dyDescent="0.35"/>
    <row r="535" s="207" customFormat="1" x14ac:dyDescent="0.35"/>
    <row r="536" s="207" customFormat="1" x14ac:dyDescent="0.35"/>
    <row r="537" s="207" customFormat="1" x14ac:dyDescent="0.35"/>
    <row r="538" s="207" customFormat="1" x14ac:dyDescent="0.35"/>
    <row r="539" s="207" customFormat="1" x14ac:dyDescent="0.35"/>
    <row r="540" s="207" customFormat="1" x14ac:dyDescent="0.35"/>
    <row r="541" s="207" customFormat="1" x14ac:dyDescent="0.35"/>
    <row r="542" s="207" customFormat="1" x14ac:dyDescent="0.35"/>
    <row r="543" s="207" customFormat="1" x14ac:dyDescent="0.35"/>
    <row r="544" s="207" customFormat="1" x14ac:dyDescent="0.35"/>
  </sheetData>
  <mergeCells count="14">
    <mergeCell ref="A1:J2"/>
    <mergeCell ref="A4:J4"/>
    <mergeCell ref="A5:J11"/>
    <mergeCell ref="A82:J88"/>
    <mergeCell ref="A13:J13"/>
    <mergeCell ref="A14:J30"/>
    <mergeCell ref="A31:J31"/>
    <mergeCell ref="A32:J32"/>
    <mergeCell ref="A33:J49"/>
    <mergeCell ref="A51:J51"/>
    <mergeCell ref="A52:J59"/>
    <mergeCell ref="A71:J71"/>
    <mergeCell ref="A72:J79"/>
    <mergeCell ref="A81:J81"/>
  </mergeCells>
  <pageMargins left="0.25" right="0.25" top="0.66" bottom="0.78" header="0.17" footer="0.16"/>
  <pageSetup paperSize="9" orientation="portrait" r:id="rId1"/>
  <headerFooter>
    <oddHeader>&amp;L&amp;8t.+44 (0)1753 210700
e.support@VXLNET.co.uk
w.www.VXLNET.co.uk&amp;R&amp;G</oddHeader>
    <oddFooter>&amp;C&amp;8VIVA XPRESS LOGISTICS (UK) Limited, Registered address: World Xpress Centre, Galleymead Road, Colnbrook, Berkshire, SL3 0EN, UNITED KINGDOM, a Company registered in England, n° 5318068  -VAT Registration n° GB 851 6577 04&amp;R&amp;"-,Bold"&amp;8page &amp;P of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B191"/>
  <sheetViews>
    <sheetView view="pageLayout" zoomScaleNormal="115" workbookViewId="0">
      <selection activeCell="A44" sqref="A44:A45"/>
    </sheetView>
  </sheetViews>
  <sheetFormatPr defaultColWidth="9.08984375" defaultRowHeight="13" x14ac:dyDescent="0.35"/>
  <cols>
    <col min="1" max="1" width="126.54296875" style="228" customWidth="1"/>
    <col min="2" max="2" width="5" style="228" hidden="1" customWidth="1"/>
    <col min="3" max="256" width="9.08984375" style="229"/>
    <col min="257" max="257" width="126.54296875" style="229" customWidth="1"/>
    <col min="258" max="258" width="0" style="229" hidden="1" customWidth="1"/>
    <col min="259" max="512" width="9.08984375" style="229"/>
    <col min="513" max="513" width="126.54296875" style="229" customWidth="1"/>
    <col min="514" max="514" width="0" style="229" hidden="1" customWidth="1"/>
    <col min="515" max="768" width="9.08984375" style="229"/>
    <col min="769" max="769" width="126.54296875" style="229" customWidth="1"/>
    <col min="770" max="770" width="0" style="229" hidden="1" customWidth="1"/>
    <col min="771" max="1024" width="9.08984375" style="229"/>
    <col min="1025" max="1025" width="126.54296875" style="229" customWidth="1"/>
    <col min="1026" max="1026" width="0" style="229" hidden="1" customWidth="1"/>
    <col min="1027" max="1280" width="9.08984375" style="229"/>
    <col min="1281" max="1281" width="126.54296875" style="229" customWidth="1"/>
    <col min="1282" max="1282" width="0" style="229" hidden="1" customWidth="1"/>
    <col min="1283" max="1536" width="9.08984375" style="229"/>
    <col min="1537" max="1537" width="126.54296875" style="229" customWidth="1"/>
    <col min="1538" max="1538" width="0" style="229" hidden="1" customWidth="1"/>
    <col min="1539" max="1792" width="9.08984375" style="229"/>
    <col min="1793" max="1793" width="126.54296875" style="229" customWidth="1"/>
    <col min="1794" max="1794" width="0" style="229" hidden="1" customWidth="1"/>
    <col min="1795" max="2048" width="9.08984375" style="229"/>
    <col min="2049" max="2049" width="126.54296875" style="229" customWidth="1"/>
    <col min="2050" max="2050" width="0" style="229" hidden="1" customWidth="1"/>
    <col min="2051" max="2304" width="9.08984375" style="229"/>
    <col min="2305" max="2305" width="126.54296875" style="229" customWidth="1"/>
    <col min="2306" max="2306" width="0" style="229" hidden="1" customWidth="1"/>
    <col min="2307" max="2560" width="9.08984375" style="229"/>
    <col min="2561" max="2561" width="126.54296875" style="229" customWidth="1"/>
    <col min="2562" max="2562" width="0" style="229" hidden="1" customWidth="1"/>
    <col min="2563" max="2816" width="9.08984375" style="229"/>
    <col min="2817" max="2817" width="126.54296875" style="229" customWidth="1"/>
    <col min="2818" max="2818" width="0" style="229" hidden="1" customWidth="1"/>
    <col min="2819" max="3072" width="9.08984375" style="229"/>
    <col min="3073" max="3073" width="126.54296875" style="229" customWidth="1"/>
    <col min="3074" max="3074" width="0" style="229" hidden="1" customWidth="1"/>
    <col min="3075" max="3328" width="9.08984375" style="229"/>
    <col min="3329" max="3329" width="126.54296875" style="229" customWidth="1"/>
    <col min="3330" max="3330" width="0" style="229" hidden="1" customWidth="1"/>
    <col min="3331" max="3584" width="9.08984375" style="229"/>
    <col min="3585" max="3585" width="126.54296875" style="229" customWidth="1"/>
    <col min="3586" max="3586" width="0" style="229" hidden="1" customWidth="1"/>
    <col min="3587" max="3840" width="9.08984375" style="229"/>
    <col min="3841" max="3841" width="126.54296875" style="229" customWidth="1"/>
    <col min="3842" max="3842" width="0" style="229" hidden="1" customWidth="1"/>
    <col min="3843" max="4096" width="9.08984375" style="229"/>
    <col min="4097" max="4097" width="126.54296875" style="229" customWidth="1"/>
    <col min="4098" max="4098" width="0" style="229" hidden="1" customWidth="1"/>
    <col min="4099" max="4352" width="9.08984375" style="229"/>
    <col min="4353" max="4353" width="126.54296875" style="229" customWidth="1"/>
    <col min="4354" max="4354" width="0" style="229" hidden="1" customWidth="1"/>
    <col min="4355" max="4608" width="9.08984375" style="229"/>
    <col min="4609" max="4609" width="126.54296875" style="229" customWidth="1"/>
    <col min="4610" max="4610" width="0" style="229" hidden="1" customWidth="1"/>
    <col min="4611" max="4864" width="9.08984375" style="229"/>
    <col min="4865" max="4865" width="126.54296875" style="229" customWidth="1"/>
    <col min="4866" max="4866" width="0" style="229" hidden="1" customWidth="1"/>
    <col min="4867" max="5120" width="9.08984375" style="229"/>
    <col min="5121" max="5121" width="126.54296875" style="229" customWidth="1"/>
    <col min="5122" max="5122" width="0" style="229" hidden="1" customWidth="1"/>
    <col min="5123" max="5376" width="9.08984375" style="229"/>
    <col min="5377" max="5377" width="126.54296875" style="229" customWidth="1"/>
    <col min="5378" max="5378" width="0" style="229" hidden="1" customWidth="1"/>
    <col min="5379" max="5632" width="9.08984375" style="229"/>
    <col min="5633" max="5633" width="126.54296875" style="229" customWidth="1"/>
    <col min="5634" max="5634" width="0" style="229" hidden="1" customWidth="1"/>
    <col min="5635" max="5888" width="9.08984375" style="229"/>
    <col min="5889" max="5889" width="126.54296875" style="229" customWidth="1"/>
    <col min="5890" max="5890" width="0" style="229" hidden="1" customWidth="1"/>
    <col min="5891" max="6144" width="9.08984375" style="229"/>
    <col min="6145" max="6145" width="126.54296875" style="229" customWidth="1"/>
    <col min="6146" max="6146" width="0" style="229" hidden="1" customWidth="1"/>
    <col min="6147" max="6400" width="9.08984375" style="229"/>
    <col min="6401" max="6401" width="126.54296875" style="229" customWidth="1"/>
    <col min="6402" max="6402" width="0" style="229" hidden="1" customWidth="1"/>
    <col min="6403" max="6656" width="9.08984375" style="229"/>
    <col min="6657" max="6657" width="126.54296875" style="229" customWidth="1"/>
    <col min="6658" max="6658" width="0" style="229" hidden="1" customWidth="1"/>
    <col min="6659" max="6912" width="9.08984375" style="229"/>
    <col min="6913" max="6913" width="126.54296875" style="229" customWidth="1"/>
    <col min="6914" max="6914" width="0" style="229" hidden="1" customWidth="1"/>
    <col min="6915" max="7168" width="9.08984375" style="229"/>
    <col min="7169" max="7169" width="126.54296875" style="229" customWidth="1"/>
    <col min="7170" max="7170" width="0" style="229" hidden="1" customWidth="1"/>
    <col min="7171" max="7424" width="9.08984375" style="229"/>
    <col min="7425" max="7425" width="126.54296875" style="229" customWidth="1"/>
    <col min="7426" max="7426" width="0" style="229" hidden="1" customWidth="1"/>
    <col min="7427" max="7680" width="9.08984375" style="229"/>
    <col min="7681" max="7681" width="126.54296875" style="229" customWidth="1"/>
    <col min="7682" max="7682" width="0" style="229" hidden="1" customWidth="1"/>
    <col min="7683" max="7936" width="9.08984375" style="229"/>
    <col min="7937" max="7937" width="126.54296875" style="229" customWidth="1"/>
    <col min="7938" max="7938" width="0" style="229" hidden="1" customWidth="1"/>
    <col min="7939" max="8192" width="9.08984375" style="229"/>
    <col min="8193" max="8193" width="126.54296875" style="229" customWidth="1"/>
    <col min="8194" max="8194" width="0" style="229" hidden="1" customWidth="1"/>
    <col min="8195" max="8448" width="9.08984375" style="229"/>
    <col min="8449" max="8449" width="126.54296875" style="229" customWidth="1"/>
    <col min="8450" max="8450" width="0" style="229" hidden="1" customWidth="1"/>
    <col min="8451" max="8704" width="9.08984375" style="229"/>
    <col min="8705" max="8705" width="126.54296875" style="229" customWidth="1"/>
    <col min="8706" max="8706" width="0" style="229" hidden="1" customWidth="1"/>
    <col min="8707" max="8960" width="9.08984375" style="229"/>
    <col min="8961" max="8961" width="126.54296875" style="229" customWidth="1"/>
    <col min="8962" max="8962" width="0" style="229" hidden="1" customWidth="1"/>
    <col min="8963" max="9216" width="9.08984375" style="229"/>
    <col min="9217" max="9217" width="126.54296875" style="229" customWidth="1"/>
    <col min="9218" max="9218" width="0" style="229" hidden="1" customWidth="1"/>
    <col min="9219" max="9472" width="9.08984375" style="229"/>
    <col min="9473" max="9473" width="126.54296875" style="229" customWidth="1"/>
    <col min="9474" max="9474" width="0" style="229" hidden="1" customWidth="1"/>
    <col min="9475" max="9728" width="9.08984375" style="229"/>
    <col min="9729" max="9729" width="126.54296875" style="229" customWidth="1"/>
    <col min="9730" max="9730" width="0" style="229" hidden="1" customWidth="1"/>
    <col min="9731" max="9984" width="9.08984375" style="229"/>
    <col min="9985" max="9985" width="126.54296875" style="229" customWidth="1"/>
    <col min="9986" max="9986" width="0" style="229" hidden="1" customWidth="1"/>
    <col min="9987" max="10240" width="9.08984375" style="229"/>
    <col min="10241" max="10241" width="126.54296875" style="229" customWidth="1"/>
    <col min="10242" max="10242" width="0" style="229" hidden="1" customWidth="1"/>
    <col min="10243" max="10496" width="9.08984375" style="229"/>
    <col min="10497" max="10497" width="126.54296875" style="229" customWidth="1"/>
    <col min="10498" max="10498" width="0" style="229" hidden="1" customWidth="1"/>
    <col min="10499" max="10752" width="9.08984375" style="229"/>
    <col min="10753" max="10753" width="126.54296875" style="229" customWidth="1"/>
    <col min="10754" max="10754" width="0" style="229" hidden="1" customWidth="1"/>
    <col min="10755" max="11008" width="9.08984375" style="229"/>
    <col min="11009" max="11009" width="126.54296875" style="229" customWidth="1"/>
    <col min="11010" max="11010" width="0" style="229" hidden="1" customWidth="1"/>
    <col min="11011" max="11264" width="9.08984375" style="229"/>
    <col min="11265" max="11265" width="126.54296875" style="229" customWidth="1"/>
    <col min="11266" max="11266" width="0" style="229" hidden="1" customWidth="1"/>
    <col min="11267" max="11520" width="9.08984375" style="229"/>
    <col min="11521" max="11521" width="126.54296875" style="229" customWidth="1"/>
    <col min="11522" max="11522" width="0" style="229" hidden="1" customWidth="1"/>
    <col min="11523" max="11776" width="9.08984375" style="229"/>
    <col min="11777" max="11777" width="126.54296875" style="229" customWidth="1"/>
    <col min="11778" max="11778" width="0" style="229" hidden="1" customWidth="1"/>
    <col min="11779" max="12032" width="9.08984375" style="229"/>
    <col min="12033" max="12033" width="126.54296875" style="229" customWidth="1"/>
    <col min="12034" max="12034" width="0" style="229" hidden="1" customWidth="1"/>
    <col min="12035" max="12288" width="9.08984375" style="229"/>
    <col min="12289" max="12289" width="126.54296875" style="229" customWidth="1"/>
    <col min="12290" max="12290" width="0" style="229" hidden="1" customWidth="1"/>
    <col min="12291" max="12544" width="9.08984375" style="229"/>
    <col min="12545" max="12545" width="126.54296875" style="229" customWidth="1"/>
    <col min="12546" max="12546" width="0" style="229" hidden="1" customWidth="1"/>
    <col min="12547" max="12800" width="9.08984375" style="229"/>
    <col min="12801" max="12801" width="126.54296875" style="229" customWidth="1"/>
    <col min="12802" max="12802" width="0" style="229" hidden="1" customWidth="1"/>
    <col min="12803" max="13056" width="9.08984375" style="229"/>
    <col min="13057" max="13057" width="126.54296875" style="229" customWidth="1"/>
    <col min="13058" max="13058" width="0" style="229" hidden="1" customWidth="1"/>
    <col min="13059" max="13312" width="9.08984375" style="229"/>
    <col min="13313" max="13313" width="126.54296875" style="229" customWidth="1"/>
    <col min="13314" max="13314" width="0" style="229" hidden="1" customWidth="1"/>
    <col min="13315" max="13568" width="9.08984375" style="229"/>
    <col min="13569" max="13569" width="126.54296875" style="229" customWidth="1"/>
    <col min="13570" max="13570" width="0" style="229" hidden="1" customWidth="1"/>
    <col min="13571" max="13824" width="9.08984375" style="229"/>
    <col min="13825" max="13825" width="126.54296875" style="229" customWidth="1"/>
    <col min="13826" max="13826" width="0" style="229" hidden="1" customWidth="1"/>
    <col min="13827" max="14080" width="9.08984375" style="229"/>
    <col min="14081" max="14081" width="126.54296875" style="229" customWidth="1"/>
    <col min="14082" max="14082" width="0" style="229" hidden="1" customWidth="1"/>
    <col min="14083" max="14336" width="9.08984375" style="229"/>
    <col min="14337" max="14337" width="126.54296875" style="229" customWidth="1"/>
    <col min="14338" max="14338" width="0" style="229" hidden="1" customWidth="1"/>
    <col min="14339" max="14592" width="9.08984375" style="229"/>
    <col min="14593" max="14593" width="126.54296875" style="229" customWidth="1"/>
    <col min="14594" max="14594" width="0" style="229" hidden="1" customWidth="1"/>
    <col min="14595" max="14848" width="9.08984375" style="229"/>
    <col min="14849" max="14849" width="126.54296875" style="229" customWidth="1"/>
    <col min="14850" max="14850" width="0" style="229" hidden="1" customWidth="1"/>
    <col min="14851" max="15104" width="9.08984375" style="229"/>
    <col min="15105" max="15105" width="126.54296875" style="229" customWidth="1"/>
    <col min="15106" max="15106" width="0" style="229" hidden="1" customWidth="1"/>
    <col min="15107" max="15360" width="9.08984375" style="229"/>
    <col min="15361" max="15361" width="126.54296875" style="229" customWidth="1"/>
    <col min="15362" max="15362" width="0" style="229" hidden="1" customWidth="1"/>
    <col min="15363" max="15616" width="9.08984375" style="229"/>
    <col min="15617" max="15617" width="126.54296875" style="229" customWidth="1"/>
    <col min="15618" max="15618" width="0" style="229" hidden="1" customWidth="1"/>
    <col min="15619" max="15872" width="9.08984375" style="229"/>
    <col min="15873" max="15873" width="126.54296875" style="229" customWidth="1"/>
    <col min="15874" max="15874" width="0" style="229" hidden="1" customWidth="1"/>
    <col min="15875" max="16128" width="9.08984375" style="229"/>
    <col min="16129" max="16129" width="126.54296875" style="229" customWidth="1"/>
    <col min="16130" max="16130" width="0" style="229" hidden="1" customWidth="1"/>
    <col min="16131" max="16384" width="9.08984375" style="229"/>
  </cols>
  <sheetData>
    <row r="1" spans="1:2" ht="15.5" x14ac:dyDescent="0.35">
      <c r="A1" s="227" t="s">
        <v>976</v>
      </c>
    </row>
    <row r="2" spans="1:2" x14ac:dyDescent="0.35">
      <c r="A2" s="230"/>
    </row>
    <row r="3" spans="1:2" x14ac:dyDescent="0.35">
      <c r="A3" s="231" t="s">
        <v>977</v>
      </c>
    </row>
    <row r="4" spans="1:2" x14ac:dyDescent="0.35">
      <c r="A4" s="232"/>
    </row>
    <row r="5" spans="1:2" s="235" customFormat="1" x14ac:dyDescent="0.35">
      <c r="A5" s="233" t="s">
        <v>978</v>
      </c>
      <c r="B5" s="234"/>
    </row>
    <row r="6" spans="1:2" x14ac:dyDescent="0.35">
      <c r="A6" s="232" t="s">
        <v>979</v>
      </c>
    </row>
    <row r="7" spans="1:2" x14ac:dyDescent="0.35">
      <c r="A7" s="230" t="s">
        <v>980</v>
      </c>
    </row>
    <row r="8" spans="1:2" x14ac:dyDescent="0.35">
      <c r="A8" s="230" t="s">
        <v>981</v>
      </c>
    </row>
    <row r="9" spans="1:2" x14ac:dyDescent="0.35">
      <c r="A9" s="230" t="s">
        <v>982</v>
      </c>
    </row>
    <row r="10" spans="1:2" x14ac:dyDescent="0.35">
      <c r="A10" s="230" t="s">
        <v>983</v>
      </c>
    </row>
    <row r="11" spans="1:2" x14ac:dyDescent="0.35">
      <c r="A11" s="230" t="s">
        <v>984</v>
      </c>
    </row>
    <row r="12" spans="1:2" x14ac:dyDescent="0.35">
      <c r="A12" s="230" t="s">
        <v>985</v>
      </c>
    </row>
    <row r="13" spans="1:2" x14ac:dyDescent="0.35">
      <c r="A13" s="230"/>
    </row>
    <row r="14" spans="1:2" x14ac:dyDescent="0.35">
      <c r="A14" s="230" t="s">
        <v>986</v>
      </c>
    </row>
    <row r="15" spans="1:2" x14ac:dyDescent="0.35">
      <c r="A15" s="230" t="s">
        <v>987</v>
      </c>
    </row>
    <row r="16" spans="1:2" x14ac:dyDescent="0.35">
      <c r="A16" s="236"/>
    </row>
    <row r="17" spans="1:2" s="235" customFormat="1" x14ac:dyDescent="0.35">
      <c r="A17" s="233" t="s">
        <v>988</v>
      </c>
      <c r="B17" s="234"/>
    </row>
    <row r="18" spans="1:2" x14ac:dyDescent="0.35">
      <c r="A18" s="232" t="s">
        <v>989</v>
      </c>
    </row>
    <row r="19" spans="1:2" x14ac:dyDescent="0.35">
      <c r="A19" s="232" t="s">
        <v>990</v>
      </c>
    </row>
    <row r="20" spans="1:2" x14ac:dyDescent="0.35">
      <c r="A20" s="232" t="s">
        <v>991</v>
      </c>
    </row>
    <row r="21" spans="1:2" ht="6.75" customHeight="1" x14ac:dyDescent="0.35">
      <c r="A21" s="232"/>
    </row>
    <row r="22" spans="1:2" x14ac:dyDescent="0.35">
      <c r="A22" s="504" t="s">
        <v>992</v>
      </c>
    </row>
    <row r="23" spans="1:2" x14ac:dyDescent="0.35">
      <c r="A23" s="504"/>
    </row>
    <row r="24" spans="1:2" ht="12.75" customHeight="1" x14ac:dyDescent="0.35">
      <c r="A24" s="505" t="s">
        <v>993</v>
      </c>
    </row>
    <row r="25" spans="1:2" x14ac:dyDescent="0.35">
      <c r="A25" s="505"/>
    </row>
    <row r="26" spans="1:2" s="235" customFormat="1" x14ac:dyDescent="0.35">
      <c r="A26" s="233" t="s">
        <v>994</v>
      </c>
      <c r="B26" s="234"/>
    </row>
    <row r="27" spans="1:2" ht="24" x14ac:dyDescent="0.35">
      <c r="A27" s="237" t="s">
        <v>995</v>
      </c>
    </row>
    <row r="28" spans="1:2" ht="13.5" thickBot="1" x14ac:dyDescent="0.4">
      <c r="A28" s="230" t="s">
        <v>996</v>
      </c>
    </row>
    <row r="29" spans="1:2" x14ac:dyDescent="0.35">
      <c r="A29" s="238" t="s">
        <v>997</v>
      </c>
    </row>
    <row r="30" spans="1:2" ht="12.75" customHeight="1" x14ac:dyDescent="0.35">
      <c r="A30" s="506" t="s">
        <v>998</v>
      </c>
    </row>
    <row r="31" spans="1:2" x14ac:dyDescent="0.35">
      <c r="A31" s="506"/>
    </row>
    <row r="32" spans="1:2" x14ac:dyDescent="0.35">
      <c r="A32" s="239" t="s">
        <v>999</v>
      </c>
    </row>
    <row r="33" spans="1:2" x14ac:dyDescent="0.35">
      <c r="A33" s="239" t="s">
        <v>1000</v>
      </c>
    </row>
    <row r="34" spans="1:2" ht="12.75" customHeight="1" x14ac:dyDescent="0.35">
      <c r="A34" s="507" t="s">
        <v>1001</v>
      </c>
    </row>
    <row r="35" spans="1:2" x14ac:dyDescent="0.35">
      <c r="A35" s="507"/>
    </row>
    <row r="36" spans="1:2" ht="24" x14ac:dyDescent="0.35">
      <c r="A36" s="240" t="s">
        <v>1002</v>
      </c>
    </row>
    <row r="37" spans="1:2" ht="13.5" thickBot="1" x14ac:dyDescent="0.4">
      <c r="A37" s="241" t="s">
        <v>1003</v>
      </c>
    </row>
    <row r="38" spans="1:2" x14ac:dyDescent="0.35">
      <c r="A38" s="242" t="s">
        <v>1004</v>
      </c>
      <c r="B38" s="243"/>
    </row>
    <row r="39" spans="1:2" ht="25.5" customHeight="1" x14ac:dyDescent="0.35">
      <c r="A39" s="237" t="s">
        <v>1005</v>
      </c>
    </row>
    <row r="40" spans="1:2" x14ac:dyDescent="0.35">
      <c r="A40" s="244" t="s">
        <v>1006</v>
      </c>
    </row>
    <row r="41" spans="1:2" x14ac:dyDescent="0.35">
      <c r="A41" s="244" t="s">
        <v>1007</v>
      </c>
    </row>
    <row r="42" spans="1:2" x14ac:dyDescent="0.35">
      <c r="A42" s="244"/>
    </row>
    <row r="43" spans="1:2" s="235" customFormat="1" x14ac:dyDescent="0.35">
      <c r="A43" s="233" t="s">
        <v>1008</v>
      </c>
      <c r="B43" s="234"/>
    </row>
    <row r="44" spans="1:2" ht="13.5" customHeight="1" x14ac:dyDescent="0.35">
      <c r="A44" s="504" t="s">
        <v>1009</v>
      </c>
    </row>
    <row r="45" spans="1:2" ht="23.25" customHeight="1" x14ac:dyDescent="0.35">
      <c r="A45" s="504"/>
    </row>
    <row r="46" spans="1:2" ht="10.5" customHeight="1" x14ac:dyDescent="0.35">
      <c r="A46" s="230"/>
    </row>
    <row r="47" spans="1:2" s="235" customFormat="1" x14ac:dyDescent="0.35">
      <c r="A47" s="233" t="s">
        <v>1010</v>
      </c>
      <c r="B47" s="234"/>
    </row>
    <row r="48" spans="1:2" ht="24" x14ac:dyDescent="0.35">
      <c r="A48" s="230" t="s">
        <v>1011</v>
      </c>
    </row>
    <row r="49" spans="1:1" s="228" customFormat="1" x14ac:dyDescent="0.35">
      <c r="A49" s="236" t="s">
        <v>1012</v>
      </c>
    </row>
    <row r="50" spans="1:1" s="228" customFormat="1" x14ac:dyDescent="0.35">
      <c r="A50" s="236"/>
    </row>
    <row r="51" spans="1:1" s="228" customFormat="1" x14ac:dyDescent="0.35">
      <c r="A51" s="230" t="s">
        <v>1013</v>
      </c>
    </row>
    <row r="52" spans="1:1" s="228" customFormat="1" x14ac:dyDescent="0.35">
      <c r="A52" s="245"/>
    </row>
    <row r="53" spans="1:1" s="228" customFormat="1" x14ac:dyDescent="0.35">
      <c r="A53" s="246"/>
    </row>
    <row r="138" ht="1" customHeight="1" x14ac:dyDescent="0.35"/>
    <row r="141" ht="1.5" customHeight="1" x14ac:dyDescent="0.35"/>
    <row r="145" ht="1" customHeight="1" x14ac:dyDescent="0.35"/>
    <row r="154" ht="1" customHeight="1" x14ac:dyDescent="0.35"/>
    <row r="157" ht="1.5" customHeight="1" x14ac:dyDescent="0.35"/>
    <row r="162" ht="1" customHeight="1" x14ac:dyDescent="0.35"/>
    <row r="166" ht="1.5" customHeight="1" x14ac:dyDescent="0.35"/>
    <row r="169" ht="1.5" customHeight="1" x14ac:dyDescent="0.35"/>
    <row r="172" ht="1.5" customHeight="1" x14ac:dyDescent="0.35"/>
    <row r="175" ht="2" customHeight="1" x14ac:dyDescent="0.35"/>
    <row r="178" ht="2.5" customHeight="1" x14ac:dyDescent="0.35"/>
    <row r="181" ht="2" customHeight="1" x14ac:dyDescent="0.35"/>
    <row r="185" ht="2" customHeight="1" x14ac:dyDescent="0.35"/>
    <row r="188" ht="2" customHeight="1" x14ac:dyDescent="0.35"/>
    <row r="191" ht="122" customHeight="1" x14ac:dyDescent="0.35"/>
  </sheetData>
  <mergeCells count="5">
    <mergeCell ref="A22:A23"/>
    <mergeCell ref="A24:A25"/>
    <mergeCell ref="A30:A31"/>
    <mergeCell ref="A34:A35"/>
    <mergeCell ref="A44:A45"/>
  </mergeCells>
  <pageMargins left="0.39" right="0.3" top="0.54" bottom="0.48" header="0.14000000000000001" footer="0.14000000000000001"/>
  <pageSetup paperSize="9" orientation="portrait" r:id="rId1"/>
  <headerFooter>
    <oddHeader>&amp;L&amp;8All Rates are shown in GBP 
Valid up to 31/12/2017&amp;CHandling - Courier Mode - Heathrow (LHR)&amp;R&amp;G</oddHeader>
    <oddFooter>&amp;C&amp;8VIVA XPRESS LOGISTICS (UK) Limited, Registered address: World Xpress Centre, Galleymead Road, Colnbrook, Berkshire, SL3 0EN, UNITED KINGDOM, a Company registered in England, n° 5318068 – VAT Registration n° GB 851 6577 04</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499984740745262"/>
  </sheetPr>
  <dimension ref="C1:K121"/>
  <sheetViews>
    <sheetView view="pageLayout" topLeftCell="A17" zoomScaleNormal="100" workbookViewId="0">
      <selection activeCell="C110" sqref="C110:G121"/>
    </sheetView>
  </sheetViews>
  <sheetFormatPr defaultColWidth="9.1796875" defaultRowHeight="13" x14ac:dyDescent="0.3"/>
  <cols>
    <col min="1" max="1" width="5.6328125" style="93" customWidth="1"/>
    <col min="2" max="2" width="1.26953125" style="93" customWidth="1"/>
    <col min="3" max="3" width="31.26953125" style="93" customWidth="1"/>
    <col min="4" max="4" width="5.36328125" style="124" customWidth="1"/>
    <col min="5" max="5" width="11.54296875" style="93" customWidth="1"/>
    <col min="6" max="6" width="14.26953125" style="93" customWidth="1"/>
    <col min="7" max="7" width="23.81640625" style="93" customWidth="1"/>
    <col min="8" max="8" width="0" style="93" hidden="1" customWidth="1"/>
    <col min="9" max="9" width="36.54296875" style="93" hidden="1" customWidth="1"/>
    <col min="10" max="10" width="0" style="93" hidden="1" customWidth="1"/>
    <col min="11" max="11" width="36.54296875" style="93" hidden="1" customWidth="1"/>
    <col min="12" max="256" width="9.1796875" style="93"/>
    <col min="257" max="257" width="5.6328125" style="93" customWidth="1"/>
    <col min="258" max="258" width="1.26953125" style="93" customWidth="1"/>
    <col min="259" max="259" width="31.26953125" style="93" customWidth="1"/>
    <col min="260" max="260" width="5.36328125" style="93" customWidth="1"/>
    <col min="261" max="261" width="11.54296875" style="93" customWidth="1"/>
    <col min="262" max="262" width="14.26953125" style="93" customWidth="1"/>
    <col min="263" max="263" width="23.81640625" style="93" customWidth="1"/>
    <col min="264" max="267" width="0" style="93" hidden="1" customWidth="1"/>
    <col min="268" max="512" width="9.1796875" style="93"/>
    <col min="513" max="513" width="5.6328125" style="93" customWidth="1"/>
    <col min="514" max="514" width="1.26953125" style="93" customWidth="1"/>
    <col min="515" max="515" width="31.26953125" style="93" customWidth="1"/>
    <col min="516" max="516" width="5.36328125" style="93" customWidth="1"/>
    <col min="517" max="517" width="11.54296875" style="93" customWidth="1"/>
    <col min="518" max="518" width="14.26953125" style="93" customWidth="1"/>
    <col min="519" max="519" width="23.81640625" style="93" customWidth="1"/>
    <col min="520" max="523" width="0" style="93" hidden="1" customWidth="1"/>
    <col min="524" max="768" width="9.1796875" style="93"/>
    <col min="769" max="769" width="5.6328125" style="93" customWidth="1"/>
    <col min="770" max="770" width="1.26953125" style="93" customWidth="1"/>
    <col min="771" max="771" width="31.26953125" style="93" customWidth="1"/>
    <col min="772" max="772" width="5.36328125" style="93" customWidth="1"/>
    <col min="773" max="773" width="11.54296875" style="93" customWidth="1"/>
    <col min="774" max="774" width="14.26953125" style="93" customWidth="1"/>
    <col min="775" max="775" width="23.81640625" style="93" customWidth="1"/>
    <col min="776" max="779" width="0" style="93" hidden="1" customWidth="1"/>
    <col min="780" max="1024" width="9.1796875" style="93"/>
    <col min="1025" max="1025" width="5.6328125" style="93" customWidth="1"/>
    <col min="1026" max="1026" width="1.26953125" style="93" customWidth="1"/>
    <col min="1027" max="1027" width="31.26953125" style="93" customWidth="1"/>
    <col min="1028" max="1028" width="5.36328125" style="93" customWidth="1"/>
    <col min="1029" max="1029" width="11.54296875" style="93" customWidth="1"/>
    <col min="1030" max="1030" width="14.26953125" style="93" customWidth="1"/>
    <col min="1031" max="1031" width="23.81640625" style="93" customWidth="1"/>
    <col min="1032" max="1035" width="0" style="93" hidden="1" customWidth="1"/>
    <col min="1036" max="1280" width="9.1796875" style="93"/>
    <col min="1281" max="1281" width="5.6328125" style="93" customWidth="1"/>
    <col min="1282" max="1282" width="1.26953125" style="93" customWidth="1"/>
    <col min="1283" max="1283" width="31.26953125" style="93" customWidth="1"/>
    <col min="1284" max="1284" width="5.36328125" style="93" customWidth="1"/>
    <col min="1285" max="1285" width="11.54296875" style="93" customWidth="1"/>
    <col min="1286" max="1286" width="14.26953125" style="93" customWidth="1"/>
    <col min="1287" max="1287" width="23.81640625" style="93" customWidth="1"/>
    <col min="1288" max="1291" width="0" style="93" hidden="1" customWidth="1"/>
    <col min="1292" max="1536" width="9.1796875" style="93"/>
    <col min="1537" max="1537" width="5.6328125" style="93" customWidth="1"/>
    <col min="1538" max="1538" width="1.26953125" style="93" customWidth="1"/>
    <col min="1539" max="1539" width="31.26953125" style="93" customWidth="1"/>
    <col min="1540" max="1540" width="5.36328125" style="93" customWidth="1"/>
    <col min="1541" max="1541" width="11.54296875" style="93" customWidth="1"/>
    <col min="1542" max="1542" width="14.26953125" style="93" customWidth="1"/>
    <col min="1543" max="1543" width="23.81640625" style="93" customWidth="1"/>
    <col min="1544" max="1547" width="0" style="93" hidden="1" customWidth="1"/>
    <col min="1548" max="1792" width="9.1796875" style="93"/>
    <col min="1793" max="1793" width="5.6328125" style="93" customWidth="1"/>
    <col min="1794" max="1794" width="1.26953125" style="93" customWidth="1"/>
    <col min="1795" max="1795" width="31.26953125" style="93" customWidth="1"/>
    <col min="1796" max="1796" width="5.36328125" style="93" customWidth="1"/>
    <col min="1797" max="1797" width="11.54296875" style="93" customWidth="1"/>
    <col min="1798" max="1798" width="14.26953125" style="93" customWidth="1"/>
    <col min="1799" max="1799" width="23.81640625" style="93" customWidth="1"/>
    <col min="1800" max="1803" width="0" style="93" hidden="1" customWidth="1"/>
    <col min="1804" max="2048" width="9.1796875" style="93"/>
    <col min="2049" max="2049" width="5.6328125" style="93" customWidth="1"/>
    <col min="2050" max="2050" width="1.26953125" style="93" customWidth="1"/>
    <col min="2051" max="2051" width="31.26953125" style="93" customWidth="1"/>
    <col min="2052" max="2052" width="5.36328125" style="93" customWidth="1"/>
    <col min="2053" max="2053" width="11.54296875" style="93" customWidth="1"/>
    <col min="2054" max="2054" width="14.26953125" style="93" customWidth="1"/>
    <col min="2055" max="2055" width="23.81640625" style="93" customWidth="1"/>
    <col min="2056" max="2059" width="0" style="93" hidden="1" customWidth="1"/>
    <col min="2060" max="2304" width="9.1796875" style="93"/>
    <col min="2305" max="2305" width="5.6328125" style="93" customWidth="1"/>
    <col min="2306" max="2306" width="1.26953125" style="93" customWidth="1"/>
    <col min="2307" max="2307" width="31.26953125" style="93" customWidth="1"/>
    <col min="2308" max="2308" width="5.36328125" style="93" customWidth="1"/>
    <col min="2309" max="2309" width="11.54296875" style="93" customWidth="1"/>
    <col min="2310" max="2310" width="14.26953125" style="93" customWidth="1"/>
    <col min="2311" max="2311" width="23.81640625" style="93" customWidth="1"/>
    <col min="2312" max="2315" width="0" style="93" hidden="1" customWidth="1"/>
    <col min="2316" max="2560" width="9.1796875" style="93"/>
    <col min="2561" max="2561" width="5.6328125" style="93" customWidth="1"/>
    <col min="2562" max="2562" width="1.26953125" style="93" customWidth="1"/>
    <col min="2563" max="2563" width="31.26953125" style="93" customWidth="1"/>
    <col min="2564" max="2564" width="5.36328125" style="93" customWidth="1"/>
    <col min="2565" max="2565" width="11.54296875" style="93" customWidth="1"/>
    <col min="2566" max="2566" width="14.26953125" style="93" customWidth="1"/>
    <col min="2567" max="2567" width="23.81640625" style="93" customWidth="1"/>
    <col min="2568" max="2571" width="0" style="93" hidden="1" customWidth="1"/>
    <col min="2572" max="2816" width="9.1796875" style="93"/>
    <col min="2817" max="2817" width="5.6328125" style="93" customWidth="1"/>
    <col min="2818" max="2818" width="1.26953125" style="93" customWidth="1"/>
    <col min="2819" max="2819" width="31.26953125" style="93" customWidth="1"/>
    <col min="2820" max="2820" width="5.36328125" style="93" customWidth="1"/>
    <col min="2821" max="2821" width="11.54296875" style="93" customWidth="1"/>
    <col min="2822" max="2822" width="14.26953125" style="93" customWidth="1"/>
    <col min="2823" max="2823" width="23.81640625" style="93" customWidth="1"/>
    <col min="2824" max="2827" width="0" style="93" hidden="1" customWidth="1"/>
    <col min="2828" max="3072" width="9.1796875" style="93"/>
    <col min="3073" max="3073" width="5.6328125" style="93" customWidth="1"/>
    <col min="3074" max="3074" width="1.26953125" style="93" customWidth="1"/>
    <col min="3075" max="3075" width="31.26953125" style="93" customWidth="1"/>
    <col min="3076" max="3076" width="5.36328125" style="93" customWidth="1"/>
    <col min="3077" max="3077" width="11.54296875" style="93" customWidth="1"/>
    <col min="3078" max="3078" width="14.26953125" style="93" customWidth="1"/>
    <col min="3079" max="3079" width="23.81640625" style="93" customWidth="1"/>
    <col min="3080" max="3083" width="0" style="93" hidden="1" customWidth="1"/>
    <col min="3084" max="3328" width="9.1796875" style="93"/>
    <col min="3329" max="3329" width="5.6328125" style="93" customWidth="1"/>
    <col min="3330" max="3330" width="1.26953125" style="93" customWidth="1"/>
    <col min="3331" max="3331" width="31.26953125" style="93" customWidth="1"/>
    <col min="3332" max="3332" width="5.36328125" style="93" customWidth="1"/>
    <col min="3333" max="3333" width="11.54296875" style="93" customWidth="1"/>
    <col min="3334" max="3334" width="14.26953125" style="93" customWidth="1"/>
    <col min="3335" max="3335" width="23.81640625" style="93" customWidth="1"/>
    <col min="3336" max="3339" width="0" style="93" hidden="1" customWidth="1"/>
    <col min="3340" max="3584" width="9.1796875" style="93"/>
    <col min="3585" max="3585" width="5.6328125" style="93" customWidth="1"/>
    <col min="3586" max="3586" width="1.26953125" style="93" customWidth="1"/>
    <col min="3587" max="3587" width="31.26953125" style="93" customWidth="1"/>
    <col min="3588" max="3588" width="5.36328125" style="93" customWidth="1"/>
    <col min="3589" max="3589" width="11.54296875" style="93" customWidth="1"/>
    <col min="3590" max="3590" width="14.26953125" style="93" customWidth="1"/>
    <col min="3591" max="3591" width="23.81640625" style="93" customWidth="1"/>
    <col min="3592" max="3595" width="0" style="93" hidden="1" customWidth="1"/>
    <col min="3596" max="3840" width="9.1796875" style="93"/>
    <col min="3841" max="3841" width="5.6328125" style="93" customWidth="1"/>
    <col min="3842" max="3842" width="1.26953125" style="93" customWidth="1"/>
    <col min="3843" max="3843" width="31.26953125" style="93" customWidth="1"/>
    <col min="3844" max="3844" width="5.36328125" style="93" customWidth="1"/>
    <col min="3845" max="3845" width="11.54296875" style="93" customWidth="1"/>
    <col min="3846" max="3846" width="14.26953125" style="93" customWidth="1"/>
    <col min="3847" max="3847" width="23.81640625" style="93" customWidth="1"/>
    <col min="3848" max="3851" width="0" style="93" hidden="1" customWidth="1"/>
    <col min="3852" max="4096" width="9.1796875" style="93"/>
    <col min="4097" max="4097" width="5.6328125" style="93" customWidth="1"/>
    <col min="4098" max="4098" width="1.26953125" style="93" customWidth="1"/>
    <col min="4099" max="4099" width="31.26953125" style="93" customWidth="1"/>
    <col min="4100" max="4100" width="5.36328125" style="93" customWidth="1"/>
    <col min="4101" max="4101" width="11.54296875" style="93" customWidth="1"/>
    <col min="4102" max="4102" width="14.26953125" style="93" customWidth="1"/>
    <col min="4103" max="4103" width="23.81640625" style="93" customWidth="1"/>
    <col min="4104" max="4107" width="0" style="93" hidden="1" customWidth="1"/>
    <col min="4108" max="4352" width="9.1796875" style="93"/>
    <col min="4353" max="4353" width="5.6328125" style="93" customWidth="1"/>
    <col min="4354" max="4354" width="1.26953125" style="93" customWidth="1"/>
    <col min="4355" max="4355" width="31.26953125" style="93" customWidth="1"/>
    <col min="4356" max="4356" width="5.36328125" style="93" customWidth="1"/>
    <col min="4357" max="4357" width="11.54296875" style="93" customWidth="1"/>
    <col min="4358" max="4358" width="14.26953125" style="93" customWidth="1"/>
    <col min="4359" max="4359" width="23.81640625" style="93" customWidth="1"/>
    <col min="4360" max="4363" width="0" style="93" hidden="1" customWidth="1"/>
    <col min="4364" max="4608" width="9.1796875" style="93"/>
    <col min="4609" max="4609" width="5.6328125" style="93" customWidth="1"/>
    <col min="4610" max="4610" width="1.26953125" style="93" customWidth="1"/>
    <col min="4611" max="4611" width="31.26953125" style="93" customWidth="1"/>
    <col min="4612" max="4612" width="5.36328125" style="93" customWidth="1"/>
    <col min="4613" max="4613" width="11.54296875" style="93" customWidth="1"/>
    <col min="4614" max="4614" width="14.26953125" style="93" customWidth="1"/>
    <col min="4615" max="4615" width="23.81640625" style="93" customWidth="1"/>
    <col min="4616" max="4619" width="0" style="93" hidden="1" customWidth="1"/>
    <col min="4620" max="4864" width="9.1796875" style="93"/>
    <col min="4865" max="4865" width="5.6328125" style="93" customWidth="1"/>
    <col min="4866" max="4866" width="1.26953125" style="93" customWidth="1"/>
    <col min="4867" max="4867" width="31.26953125" style="93" customWidth="1"/>
    <col min="4868" max="4868" width="5.36328125" style="93" customWidth="1"/>
    <col min="4869" max="4869" width="11.54296875" style="93" customWidth="1"/>
    <col min="4870" max="4870" width="14.26953125" style="93" customWidth="1"/>
    <col min="4871" max="4871" width="23.81640625" style="93" customWidth="1"/>
    <col min="4872" max="4875" width="0" style="93" hidden="1" customWidth="1"/>
    <col min="4876" max="5120" width="9.1796875" style="93"/>
    <col min="5121" max="5121" width="5.6328125" style="93" customWidth="1"/>
    <col min="5122" max="5122" width="1.26953125" style="93" customWidth="1"/>
    <col min="5123" max="5123" width="31.26953125" style="93" customWidth="1"/>
    <col min="5124" max="5124" width="5.36328125" style="93" customWidth="1"/>
    <col min="5125" max="5125" width="11.54296875" style="93" customWidth="1"/>
    <col min="5126" max="5126" width="14.26953125" style="93" customWidth="1"/>
    <col min="5127" max="5127" width="23.81640625" style="93" customWidth="1"/>
    <col min="5128" max="5131" width="0" style="93" hidden="1" customWidth="1"/>
    <col min="5132" max="5376" width="9.1796875" style="93"/>
    <col min="5377" max="5377" width="5.6328125" style="93" customWidth="1"/>
    <col min="5378" max="5378" width="1.26953125" style="93" customWidth="1"/>
    <col min="5379" max="5379" width="31.26953125" style="93" customWidth="1"/>
    <col min="5380" max="5380" width="5.36328125" style="93" customWidth="1"/>
    <col min="5381" max="5381" width="11.54296875" style="93" customWidth="1"/>
    <col min="5382" max="5382" width="14.26953125" style="93" customWidth="1"/>
    <col min="5383" max="5383" width="23.81640625" style="93" customWidth="1"/>
    <col min="5384" max="5387" width="0" style="93" hidden="1" customWidth="1"/>
    <col min="5388" max="5632" width="9.1796875" style="93"/>
    <col min="5633" max="5633" width="5.6328125" style="93" customWidth="1"/>
    <col min="5634" max="5634" width="1.26953125" style="93" customWidth="1"/>
    <col min="5635" max="5635" width="31.26953125" style="93" customWidth="1"/>
    <col min="5636" max="5636" width="5.36328125" style="93" customWidth="1"/>
    <col min="5637" max="5637" width="11.54296875" style="93" customWidth="1"/>
    <col min="5638" max="5638" width="14.26953125" style="93" customWidth="1"/>
    <col min="5639" max="5639" width="23.81640625" style="93" customWidth="1"/>
    <col min="5640" max="5643" width="0" style="93" hidden="1" customWidth="1"/>
    <col min="5644" max="5888" width="9.1796875" style="93"/>
    <col min="5889" max="5889" width="5.6328125" style="93" customWidth="1"/>
    <col min="5890" max="5890" width="1.26953125" style="93" customWidth="1"/>
    <col min="5891" max="5891" width="31.26953125" style="93" customWidth="1"/>
    <col min="5892" max="5892" width="5.36328125" style="93" customWidth="1"/>
    <col min="5893" max="5893" width="11.54296875" style="93" customWidth="1"/>
    <col min="5894" max="5894" width="14.26953125" style="93" customWidth="1"/>
    <col min="5895" max="5895" width="23.81640625" style="93" customWidth="1"/>
    <col min="5896" max="5899" width="0" style="93" hidden="1" customWidth="1"/>
    <col min="5900" max="6144" width="9.1796875" style="93"/>
    <col min="6145" max="6145" width="5.6328125" style="93" customWidth="1"/>
    <col min="6146" max="6146" width="1.26953125" style="93" customWidth="1"/>
    <col min="6147" max="6147" width="31.26953125" style="93" customWidth="1"/>
    <col min="6148" max="6148" width="5.36328125" style="93" customWidth="1"/>
    <col min="6149" max="6149" width="11.54296875" style="93" customWidth="1"/>
    <col min="6150" max="6150" width="14.26953125" style="93" customWidth="1"/>
    <col min="6151" max="6151" width="23.81640625" style="93" customWidth="1"/>
    <col min="6152" max="6155" width="0" style="93" hidden="1" customWidth="1"/>
    <col min="6156" max="6400" width="9.1796875" style="93"/>
    <col min="6401" max="6401" width="5.6328125" style="93" customWidth="1"/>
    <col min="6402" max="6402" width="1.26953125" style="93" customWidth="1"/>
    <col min="6403" max="6403" width="31.26953125" style="93" customWidth="1"/>
    <col min="6404" max="6404" width="5.36328125" style="93" customWidth="1"/>
    <col min="6405" max="6405" width="11.54296875" style="93" customWidth="1"/>
    <col min="6406" max="6406" width="14.26953125" style="93" customWidth="1"/>
    <col min="6407" max="6407" width="23.81640625" style="93" customWidth="1"/>
    <col min="6408" max="6411" width="0" style="93" hidden="1" customWidth="1"/>
    <col min="6412" max="6656" width="9.1796875" style="93"/>
    <col min="6657" max="6657" width="5.6328125" style="93" customWidth="1"/>
    <col min="6658" max="6658" width="1.26953125" style="93" customWidth="1"/>
    <col min="6659" max="6659" width="31.26953125" style="93" customWidth="1"/>
    <col min="6660" max="6660" width="5.36328125" style="93" customWidth="1"/>
    <col min="6661" max="6661" width="11.54296875" style="93" customWidth="1"/>
    <col min="6662" max="6662" width="14.26953125" style="93" customWidth="1"/>
    <col min="6663" max="6663" width="23.81640625" style="93" customWidth="1"/>
    <col min="6664" max="6667" width="0" style="93" hidden="1" customWidth="1"/>
    <col min="6668" max="6912" width="9.1796875" style="93"/>
    <col min="6913" max="6913" width="5.6328125" style="93" customWidth="1"/>
    <col min="6914" max="6914" width="1.26953125" style="93" customWidth="1"/>
    <col min="6915" max="6915" width="31.26953125" style="93" customWidth="1"/>
    <col min="6916" max="6916" width="5.36328125" style="93" customWidth="1"/>
    <col min="6917" max="6917" width="11.54296875" style="93" customWidth="1"/>
    <col min="6918" max="6918" width="14.26953125" style="93" customWidth="1"/>
    <col min="6919" max="6919" width="23.81640625" style="93" customWidth="1"/>
    <col min="6920" max="6923" width="0" style="93" hidden="1" customWidth="1"/>
    <col min="6924" max="7168" width="9.1796875" style="93"/>
    <col min="7169" max="7169" width="5.6328125" style="93" customWidth="1"/>
    <col min="7170" max="7170" width="1.26953125" style="93" customWidth="1"/>
    <col min="7171" max="7171" width="31.26953125" style="93" customWidth="1"/>
    <col min="7172" max="7172" width="5.36328125" style="93" customWidth="1"/>
    <col min="7173" max="7173" width="11.54296875" style="93" customWidth="1"/>
    <col min="7174" max="7174" width="14.26953125" style="93" customWidth="1"/>
    <col min="7175" max="7175" width="23.81640625" style="93" customWidth="1"/>
    <col min="7176" max="7179" width="0" style="93" hidden="1" customWidth="1"/>
    <col min="7180" max="7424" width="9.1796875" style="93"/>
    <col min="7425" max="7425" width="5.6328125" style="93" customWidth="1"/>
    <col min="7426" max="7426" width="1.26953125" style="93" customWidth="1"/>
    <col min="7427" max="7427" width="31.26953125" style="93" customWidth="1"/>
    <col min="7428" max="7428" width="5.36328125" style="93" customWidth="1"/>
    <col min="7429" max="7429" width="11.54296875" style="93" customWidth="1"/>
    <col min="7430" max="7430" width="14.26953125" style="93" customWidth="1"/>
    <col min="7431" max="7431" width="23.81640625" style="93" customWidth="1"/>
    <col min="7432" max="7435" width="0" style="93" hidden="1" customWidth="1"/>
    <col min="7436" max="7680" width="9.1796875" style="93"/>
    <col min="7681" max="7681" width="5.6328125" style="93" customWidth="1"/>
    <col min="7682" max="7682" width="1.26953125" style="93" customWidth="1"/>
    <col min="7683" max="7683" width="31.26953125" style="93" customWidth="1"/>
    <col min="7684" max="7684" width="5.36328125" style="93" customWidth="1"/>
    <col min="7685" max="7685" width="11.54296875" style="93" customWidth="1"/>
    <col min="7686" max="7686" width="14.26953125" style="93" customWidth="1"/>
    <col min="7687" max="7687" width="23.81640625" style="93" customWidth="1"/>
    <col min="7688" max="7691" width="0" style="93" hidden="1" customWidth="1"/>
    <col min="7692" max="7936" width="9.1796875" style="93"/>
    <col min="7937" max="7937" width="5.6328125" style="93" customWidth="1"/>
    <col min="7938" max="7938" width="1.26953125" style="93" customWidth="1"/>
    <col min="7939" max="7939" width="31.26953125" style="93" customWidth="1"/>
    <col min="7940" max="7940" width="5.36328125" style="93" customWidth="1"/>
    <col min="7941" max="7941" width="11.54296875" style="93" customWidth="1"/>
    <col min="7942" max="7942" width="14.26953125" style="93" customWidth="1"/>
    <col min="7943" max="7943" width="23.81640625" style="93" customWidth="1"/>
    <col min="7944" max="7947" width="0" style="93" hidden="1" customWidth="1"/>
    <col min="7948" max="8192" width="9.1796875" style="93"/>
    <col min="8193" max="8193" width="5.6328125" style="93" customWidth="1"/>
    <col min="8194" max="8194" width="1.26953125" style="93" customWidth="1"/>
    <col min="8195" max="8195" width="31.26953125" style="93" customWidth="1"/>
    <col min="8196" max="8196" width="5.36328125" style="93" customWidth="1"/>
    <col min="8197" max="8197" width="11.54296875" style="93" customWidth="1"/>
    <col min="8198" max="8198" width="14.26953125" style="93" customWidth="1"/>
    <col min="8199" max="8199" width="23.81640625" style="93" customWidth="1"/>
    <col min="8200" max="8203" width="0" style="93" hidden="1" customWidth="1"/>
    <col min="8204" max="8448" width="9.1796875" style="93"/>
    <col min="8449" max="8449" width="5.6328125" style="93" customWidth="1"/>
    <col min="8450" max="8450" width="1.26953125" style="93" customWidth="1"/>
    <col min="8451" max="8451" width="31.26953125" style="93" customWidth="1"/>
    <col min="8452" max="8452" width="5.36328125" style="93" customWidth="1"/>
    <col min="8453" max="8453" width="11.54296875" style="93" customWidth="1"/>
    <col min="8454" max="8454" width="14.26953125" style="93" customWidth="1"/>
    <col min="8455" max="8455" width="23.81640625" style="93" customWidth="1"/>
    <col min="8456" max="8459" width="0" style="93" hidden="1" customWidth="1"/>
    <col min="8460" max="8704" width="9.1796875" style="93"/>
    <col min="8705" max="8705" width="5.6328125" style="93" customWidth="1"/>
    <col min="8706" max="8706" width="1.26953125" style="93" customWidth="1"/>
    <col min="8707" max="8707" width="31.26953125" style="93" customWidth="1"/>
    <col min="8708" max="8708" width="5.36328125" style="93" customWidth="1"/>
    <col min="8709" max="8709" width="11.54296875" style="93" customWidth="1"/>
    <col min="8710" max="8710" width="14.26953125" style="93" customWidth="1"/>
    <col min="8711" max="8711" width="23.81640625" style="93" customWidth="1"/>
    <col min="8712" max="8715" width="0" style="93" hidden="1" customWidth="1"/>
    <col min="8716" max="8960" width="9.1796875" style="93"/>
    <col min="8961" max="8961" width="5.6328125" style="93" customWidth="1"/>
    <col min="8962" max="8962" width="1.26953125" style="93" customWidth="1"/>
    <col min="8963" max="8963" width="31.26953125" style="93" customWidth="1"/>
    <col min="8964" max="8964" width="5.36328125" style="93" customWidth="1"/>
    <col min="8965" max="8965" width="11.54296875" style="93" customWidth="1"/>
    <col min="8966" max="8966" width="14.26953125" style="93" customWidth="1"/>
    <col min="8967" max="8967" width="23.81640625" style="93" customWidth="1"/>
    <col min="8968" max="8971" width="0" style="93" hidden="1" customWidth="1"/>
    <col min="8972" max="9216" width="9.1796875" style="93"/>
    <col min="9217" max="9217" width="5.6328125" style="93" customWidth="1"/>
    <col min="9218" max="9218" width="1.26953125" style="93" customWidth="1"/>
    <col min="9219" max="9219" width="31.26953125" style="93" customWidth="1"/>
    <col min="9220" max="9220" width="5.36328125" style="93" customWidth="1"/>
    <col min="9221" max="9221" width="11.54296875" style="93" customWidth="1"/>
    <col min="9222" max="9222" width="14.26953125" style="93" customWidth="1"/>
    <col min="9223" max="9223" width="23.81640625" style="93" customWidth="1"/>
    <col min="9224" max="9227" width="0" style="93" hidden="1" customWidth="1"/>
    <col min="9228" max="9472" width="9.1796875" style="93"/>
    <col min="9473" max="9473" width="5.6328125" style="93" customWidth="1"/>
    <col min="9474" max="9474" width="1.26953125" style="93" customWidth="1"/>
    <col min="9475" max="9475" width="31.26953125" style="93" customWidth="1"/>
    <col min="9476" max="9476" width="5.36328125" style="93" customWidth="1"/>
    <col min="9477" max="9477" width="11.54296875" style="93" customWidth="1"/>
    <col min="9478" max="9478" width="14.26953125" style="93" customWidth="1"/>
    <col min="9479" max="9479" width="23.81640625" style="93" customWidth="1"/>
    <col min="9480" max="9483" width="0" style="93" hidden="1" customWidth="1"/>
    <col min="9484" max="9728" width="9.1796875" style="93"/>
    <col min="9729" max="9729" width="5.6328125" style="93" customWidth="1"/>
    <col min="9730" max="9730" width="1.26953125" style="93" customWidth="1"/>
    <col min="9731" max="9731" width="31.26953125" style="93" customWidth="1"/>
    <col min="9732" max="9732" width="5.36328125" style="93" customWidth="1"/>
    <col min="9733" max="9733" width="11.54296875" style="93" customWidth="1"/>
    <col min="9734" max="9734" width="14.26953125" style="93" customWidth="1"/>
    <col min="9735" max="9735" width="23.81640625" style="93" customWidth="1"/>
    <col min="9736" max="9739" width="0" style="93" hidden="1" customWidth="1"/>
    <col min="9740" max="9984" width="9.1796875" style="93"/>
    <col min="9985" max="9985" width="5.6328125" style="93" customWidth="1"/>
    <col min="9986" max="9986" width="1.26953125" style="93" customWidth="1"/>
    <col min="9987" max="9987" width="31.26953125" style="93" customWidth="1"/>
    <col min="9988" max="9988" width="5.36328125" style="93" customWidth="1"/>
    <col min="9989" max="9989" width="11.54296875" style="93" customWidth="1"/>
    <col min="9990" max="9990" width="14.26953125" style="93" customWidth="1"/>
    <col min="9991" max="9991" width="23.81640625" style="93" customWidth="1"/>
    <col min="9992" max="9995" width="0" style="93" hidden="1" customWidth="1"/>
    <col min="9996" max="10240" width="9.1796875" style="93"/>
    <col min="10241" max="10241" width="5.6328125" style="93" customWidth="1"/>
    <col min="10242" max="10242" width="1.26953125" style="93" customWidth="1"/>
    <col min="10243" max="10243" width="31.26953125" style="93" customWidth="1"/>
    <col min="10244" max="10244" width="5.36328125" style="93" customWidth="1"/>
    <col min="10245" max="10245" width="11.54296875" style="93" customWidth="1"/>
    <col min="10246" max="10246" width="14.26953125" style="93" customWidth="1"/>
    <col min="10247" max="10247" width="23.81640625" style="93" customWidth="1"/>
    <col min="10248" max="10251" width="0" style="93" hidden="1" customWidth="1"/>
    <col min="10252" max="10496" width="9.1796875" style="93"/>
    <col min="10497" max="10497" width="5.6328125" style="93" customWidth="1"/>
    <col min="10498" max="10498" width="1.26953125" style="93" customWidth="1"/>
    <col min="10499" max="10499" width="31.26953125" style="93" customWidth="1"/>
    <col min="10500" max="10500" width="5.36328125" style="93" customWidth="1"/>
    <col min="10501" max="10501" width="11.54296875" style="93" customWidth="1"/>
    <col min="10502" max="10502" width="14.26953125" style="93" customWidth="1"/>
    <col min="10503" max="10503" width="23.81640625" style="93" customWidth="1"/>
    <col min="10504" max="10507" width="0" style="93" hidden="1" customWidth="1"/>
    <col min="10508" max="10752" width="9.1796875" style="93"/>
    <col min="10753" max="10753" width="5.6328125" style="93" customWidth="1"/>
    <col min="10754" max="10754" width="1.26953125" style="93" customWidth="1"/>
    <col min="10755" max="10755" width="31.26953125" style="93" customWidth="1"/>
    <col min="10756" max="10756" width="5.36328125" style="93" customWidth="1"/>
    <col min="10757" max="10757" width="11.54296875" style="93" customWidth="1"/>
    <col min="10758" max="10758" width="14.26953125" style="93" customWidth="1"/>
    <col min="10759" max="10759" width="23.81640625" style="93" customWidth="1"/>
    <col min="10760" max="10763" width="0" style="93" hidden="1" customWidth="1"/>
    <col min="10764" max="11008" width="9.1796875" style="93"/>
    <col min="11009" max="11009" width="5.6328125" style="93" customWidth="1"/>
    <col min="11010" max="11010" width="1.26953125" style="93" customWidth="1"/>
    <col min="11011" max="11011" width="31.26953125" style="93" customWidth="1"/>
    <col min="11012" max="11012" width="5.36328125" style="93" customWidth="1"/>
    <col min="11013" max="11013" width="11.54296875" style="93" customWidth="1"/>
    <col min="11014" max="11014" width="14.26953125" style="93" customWidth="1"/>
    <col min="11015" max="11015" width="23.81640625" style="93" customWidth="1"/>
    <col min="11016" max="11019" width="0" style="93" hidden="1" customWidth="1"/>
    <col min="11020" max="11264" width="9.1796875" style="93"/>
    <col min="11265" max="11265" width="5.6328125" style="93" customWidth="1"/>
    <col min="11266" max="11266" width="1.26953125" style="93" customWidth="1"/>
    <col min="11267" max="11267" width="31.26953125" style="93" customWidth="1"/>
    <col min="11268" max="11268" width="5.36328125" style="93" customWidth="1"/>
    <col min="11269" max="11269" width="11.54296875" style="93" customWidth="1"/>
    <col min="11270" max="11270" width="14.26953125" style="93" customWidth="1"/>
    <col min="11271" max="11271" width="23.81640625" style="93" customWidth="1"/>
    <col min="11272" max="11275" width="0" style="93" hidden="1" customWidth="1"/>
    <col min="11276" max="11520" width="9.1796875" style="93"/>
    <col min="11521" max="11521" width="5.6328125" style="93" customWidth="1"/>
    <col min="11522" max="11522" width="1.26953125" style="93" customWidth="1"/>
    <col min="11523" max="11523" width="31.26953125" style="93" customWidth="1"/>
    <col min="11524" max="11524" width="5.36328125" style="93" customWidth="1"/>
    <col min="11525" max="11525" width="11.54296875" style="93" customWidth="1"/>
    <col min="11526" max="11526" width="14.26953125" style="93" customWidth="1"/>
    <col min="11527" max="11527" width="23.81640625" style="93" customWidth="1"/>
    <col min="11528" max="11531" width="0" style="93" hidden="1" customWidth="1"/>
    <col min="11532" max="11776" width="9.1796875" style="93"/>
    <col min="11777" max="11777" width="5.6328125" style="93" customWidth="1"/>
    <col min="11778" max="11778" width="1.26953125" style="93" customWidth="1"/>
    <col min="11779" max="11779" width="31.26953125" style="93" customWidth="1"/>
    <col min="11780" max="11780" width="5.36328125" style="93" customWidth="1"/>
    <col min="11781" max="11781" width="11.54296875" style="93" customWidth="1"/>
    <col min="11782" max="11782" width="14.26953125" style="93" customWidth="1"/>
    <col min="11783" max="11783" width="23.81640625" style="93" customWidth="1"/>
    <col min="11784" max="11787" width="0" style="93" hidden="1" customWidth="1"/>
    <col min="11788" max="12032" width="9.1796875" style="93"/>
    <col min="12033" max="12033" width="5.6328125" style="93" customWidth="1"/>
    <col min="12034" max="12034" width="1.26953125" style="93" customWidth="1"/>
    <col min="12035" max="12035" width="31.26953125" style="93" customWidth="1"/>
    <col min="12036" max="12036" width="5.36328125" style="93" customWidth="1"/>
    <col min="12037" max="12037" width="11.54296875" style="93" customWidth="1"/>
    <col min="12038" max="12038" width="14.26953125" style="93" customWidth="1"/>
    <col min="12039" max="12039" width="23.81640625" style="93" customWidth="1"/>
    <col min="12040" max="12043" width="0" style="93" hidden="1" customWidth="1"/>
    <col min="12044" max="12288" width="9.1796875" style="93"/>
    <col min="12289" max="12289" width="5.6328125" style="93" customWidth="1"/>
    <col min="12290" max="12290" width="1.26953125" style="93" customWidth="1"/>
    <col min="12291" max="12291" width="31.26953125" style="93" customWidth="1"/>
    <col min="12292" max="12292" width="5.36328125" style="93" customWidth="1"/>
    <col min="12293" max="12293" width="11.54296875" style="93" customWidth="1"/>
    <col min="12294" max="12294" width="14.26953125" style="93" customWidth="1"/>
    <col min="12295" max="12295" width="23.81640625" style="93" customWidth="1"/>
    <col min="12296" max="12299" width="0" style="93" hidden="1" customWidth="1"/>
    <col min="12300" max="12544" width="9.1796875" style="93"/>
    <col min="12545" max="12545" width="5.6328125" style="93" customWidth="1"/>
    <col min="12546" max="12546" width="1.26953125" style="93" customWidth="1"/>
    <col min="12547" max="12547" width="31.26953125" style="93" customWidth="1"/>
    <col min="12548" max="12548" width="5.36328125" style="93" customWidth="1"/>
    <col min="12549" max="12549" width="11.54296875" style="93" customWidth="1"/>
    <col min="12550" max="12550" width="14.26953125" style="93" customWidth="1"/>
    <col min="12551" max="12551" width="23.81640625" style="93" customWidth="1"/>
    <col min="12552" max="12555" width="0" style="93" hidden="1" customWidth="1"/>
    <col min="12556" max="12800" width="9.1796875" style="93"/>
    <col min="12801" max="12801" width="5.6328125" style="93" customWidth="1"/>
    <col min="12802" max="12802" width="1.26953125" style="93" customWidth="1"/>
    <col min="12803" max="12803" width="31.26953125" style="93" customWidth="1"/>
    <col min="12804" max="12804" width="5.36328125" style="93" customWidth="1"/>
    <col min="12805" max="12805" width="11.54296875" style="93" customWidth="1"/>
    <col min="12806" max="12806" width="14.26953125" style="93" customWidth="1"/>
    <col min="12807" max="12807" width="23.81640625" style="93" customWidth="1"/>
    <col min="12808" max="12811" width="0" style="93" hidden="1" customWidth="1"/>
    <col min="12812" max="13056" width="9.1796875" style="93"/>
    <col min="13057" max="13057" width="5.6328125" style="93" customWidth="1"/>
    <col min="13058" max="13058" width="1.26953125" style="93" customWidth="1"/>
    <col min="13059" max="13059" width="31.26953125" style="93" customWidth="1"/>
    <col min="13060" max="13060" width="5.36328125" style="93" customWidth="1"/>
    <col min="13061" max="13061" width="11.54296875" style="93" customWidth="1"/>
    <col min="13062" max="13062" width="14.26953125" style="93" customWidth="1"/>
    <col min="13063" max="13063" width="23.81640625" style="93" customWidth="1"/>
    <col min="13064" max="13067" width="0" style="93" hidden="1" customWidth="1"/>
    <col min="13068" max="13312" width="9.1796875" style="93"/>
    <col min="13313" max="13313" width="5.6328125" style="93" customWidth="1"/>
    <col min="13314" max="13314" width="1.26953125" style="93" customWidth="1"/>
    <col min="13315" max="13315" width="31.26953125" style="93" customWidth="1"/>
    <col min="13316" max="13316" width="5.36328125" style="93" customWidth="1"/>
    <col min="13317" max="13317" width="11.54296875" style="93" customWidth="1"/>
    <col min="13318" max="13318" width="14.26953125" style="93" customWidth="1"/>
    <col min="13319" max="13319" width="23.81640625" style="93" customWidth="1"/>
    <col min="13320" max="13323" width="0" style="93" hidden="1" customWidth="1"/>
    <col min="13324" max="13568" width="9.1796875" style="93"/>
    <col min="13569" max="13569" width="5.6328125" style="93" customWidth="1"/>
    <col min="13570" max="13570" width="1.26953125" style="93" customWidth="1"/>
    <col min="13571" max="13571" width="31.26953125" style="93" customWidth="1"/>
    <col min="13572" max="13572" width="5.36328125" style="93" customWidth="1"/>
    <col min="13573" max="13573" width="11.54296875" style="93" customWidth="1"/>
    <col min="13574" max="13574" width="14.26953125" style="93" customWidth="1"/>
    <col min="13575" max="13575" width="23.81640625" style="93" customWidth="1"/>
    <col min="13576" max="13579" width="0" style="93" hidden="1" customWidth="1"/>
    <col min="13580" max="13824" width="9.1796875" style="93"/>
    <col min="13825" max="13825" width="5.6328125" style="93" customWidth="1"/>
    <col min="13826" max="13826" width="1.26953125" style="93" customWidth="1"/>
    <col min="13827" max="13827" width="31.26953125" style="93" customWidth="1"/>
    <col min="13828" max="13828" width="5.36328125" style="93" customWidth="1"/>
    <col min="13829" max="13829" width="11.54296875" style="93" customWidth="1"/>
    <col min="13830" max="13830" width="14.26953125" style="93" customWidth="1"/>
    <col min="13831" max="13831" width="23.81640625" style="93" customWidth="1"/>
    <col min="13832" max="13835" width="0" style="93" hidden="1" customWidth="1"/>
    <col min="13836" max="14080" width="9.1796875" style="93"/>
    <col min="14081" max="14081" width="5.6328125" style="93" customWidth="1"/>
    <col min="14082" max="14082" width="1.26953125" style="93" customWidth="1"/>
    <col min="14083" max="14083" width="31.26953125" style="93" customWidth="1"/>
    <col min="14084" max="14084" width="5.36328125" style="93" customWidth="1"/>
    <col min="14085" max="14085" width="11.54296875" style="93" customWidth="1"/>
    <col min="14086" max="14086" width="14.26953125" style="93" customWidth="1"/>
    <col min="14087" max="14087" width="23.81640625" style="93" customWidth="1"/>
    <col min="14088" max="14091" width="0" style="93" hidden="1" customWidth="1"/>
    <col min="14092" max="14336" width="9.1796875" style="93"/>
    <col min="14337" max="14337" width="5.6328125" style="93" customWidth="1"/>
    <col min="14338" max="14338" width="1.26953125" style="93" customWidth="1"/>
    <col min="14339" max="14339" width="31.26953125" style="93" customWidth="1"/>
    <col min="14340" max="14340" width="5.36328125" style="93" customWidth="1"/>
    <col min="14341" max="14341" width="11.54296875" style="93" customWidth="1"/>
    <col min="14342" max="14342" width="14.26953125" style="93" customWidth="1"/>
    <col min="14343" max="14343" width="23.81640625" style="93" customWidth="1"/>
    <col min="14344" max="14347" width="0" style="93" hidden="1" customWidth="1"/>
    <col min="14348" max="14592" width="9.1796875" style="93"/>
    <col min="14593" max="14593" width="5.6328125" style="93" customWidth="1"/>
    <col min="14594" max="14594" width="1.26953125" style="93" customWidth="1"/>
    <col min="14595" max="14595" width="31.26953125" style="93" customWidth="1"/>
    <col min="14596" max="14596" width="5.36328125" style="93" customWidth="1"/>
    <col min="14597" max="14597" width="11.54296875" style="93" customWidth="1"/>
    <col min="14598" max="14598" width="14.26953125" style="93" customWidth="1"/>
    <col min="14599" max="14599" width="23.81640625" style="93" customWidth="1"/>
    <col min="14600" max="14603" width="0" style="93" hidden="1" customWidth="1"/>
    <col min="14604" max="14848" width="9.1796875" style="93"/>
    <col min="14849" max="14849" width="5.6328125" style="93" customWidth="1"/>
    <col min="14850" max="14850" width="1.26953125" style="93" customWidth="1"/>
    <col min="14851" max="14851" width="31.26953125" style="93" customWidth="1"/>
    <col min="14852" max="14852" width="5.36328125" style="93" customWidth="1"/>
    <col min="14853" max="14853" width="11.54296875" style="93" customWidth="1"/>
    <col min="14854" max="14854" width="14.26953125" style="93" customWidth="1"/>
    <col min="14855" max="14855" width="23.81640625" style="93" customWidth="1"/>
    <col min="14856" max="14859" width="0" style="93" hidden="1" customWidth="1"/>
    <col min="14860" max="15104" width="9.1796875" style="93"/>
    <col min="15105" max="15105" width="5.6328125" style="93" customWidth="1"/>
    <col min="15106" max="15106" width="1.26953125" style="93" customWidth="1"/>
    <col min="15107" max="15107" width="31.26953125" style="93" customWidth="1"/>
    <col min="15108" max="15108" width="5.36328125" style="93" customWidth="1"/>
    <col min="15109" max="15109" width="11.54296875" style="93" customWidth="1"/>
    <col min="15110" max="15110" width="14.26953125" style="93" customWidth="1"/>
    <col min="15111" max="15111" width="23.81640625" style="93" customWidth="1"/>
    <col min="15112" max="15115" width="0" style="93" hidden="1" customWidth="1"/>
    <col min="15116" max="15360" width="9.1796875" style="93"/>
    <col min="15361" max="15361" width="5.6328125" style="93" customWidth="1"/>
    <col min="15362" max="15362" width="1.26953125" style="93" customWidth="1"/>
    <col min="15363" max="15363" width="31.26953125" style="93" customWidth="1"/>
    <col min="15364" max="15364" width="5.36328125" style="93" customWidth="1"/>
    <col min="15365" max="15365" width="11.54296875" style="93" customWidth="1"/>
    <col min="15366" max="15366" width="14.26953125" style="93" customWidth="1"/>
    <col min="15367" max="15367" width="23.81640625" style="93" customWidth="1"/>
    <col min="15368" max="15371" width="0" style="93" hidden="1" customWidth="1"/>
    <col min="15372" max="15616" width="9.1796875" style="93"/>
    <col min="15617" max="15617" width="5.6328125" style="93" customWidth="1"/>
    <col min="15618" max="15618" width="1.26953125" style="93" customWidth="1"/>
    <col min="15619" max="15619" width="31.26953125" style="93" customWidth="1"/>
    <col min="15620" max="15620" width="5.36328125" style="93" customWidth="1"/>
    <col min="15621" max="15621" width="11.54296875" style="93" customWidth="1"/>
    <col min="15622" max="15622" width="14.26953125" style="93" customWidth="1"/>
    <col min="15623" max="15623" width="23.81640625" style="93" customWidth="1"/>
    <col min="15624" max="15627" width="0" style="93" hidden="1" customWidth="1"/>
    <col min="15628" max="15872" width="9.1796875" style="93"/>
    <col min="15873" max="15873" width="5.6328125" style="93" customWidth="1"/>
    <col min="15874" max="15874" width="1.26953125" style="93" customWidth="1"/>
    <col min="15875" max="15875" width="31.26953125" style="93" customWidth="1"/>
    <col min="15876" max="15876" width="5.36328125" style="93" customWidth="1"/>
    <col min="15877" max="15877" width="11.54296875" style="93" customWidth="1"/>
    <col min="15878" max="15878" width="14.26953125" style="93" customWidth="1"/>
    <col min="15879" max="15879" width="23.81640625" style="93" customWidth="1"/>
    <col min="15880" max="15883" width="0" style="93" hidden="1" customWidth="1"/>
    <col min="15884" max="16128" width="9.1796875" style="93"/>
    <col min="16129" max="16129" width="5.6328125" style="93" customWidth="1"/>
    <col min="16130" max="16130" width="1.26953125" style="93" customWidth="1"/>
    <col min="16131" max="16131" width="31.26953125" style="93" customWidth="1"/>
    <col min="16132" max="16132" width="5.36328125" style="93" customWidth="1"/>
    <col min="16133" max="16133" width="11.54296875" style="93" customWidth="1"/>
    <col min="16134" max="16134" width="14.26953125" style="93" customWidth="1"/>
    <col min="16135" max="16135" width="23.81640625" style="93" customWidth="1"/>
    <col min="16136" max="16139" width="0" style="93" hidden="1" customWidth="1"/>
    <col min="16140" max="16384" width="9.1796875" style="93"/>
  </cols>
  <sheetData>
    <row r="1" spans="3:11" ht="13" hidden="1" customHeight="1" x14ac:dyDescent="0.3">
      <c r="C1" s="511" t="s">
        <v>710</v>
      </c>
      <c r="D1" s="511"/>
      <c r="E1" s="511"/>
      <c r="F1" s="511"/>
      <c r="G1" s="511"/>
      <c r="I1" s="94" t="s">
        <v>711</v>
      </c>
      <c r="K1" s="94" t="s">
        <v>711</v>
      </c>
    </row>
    <row r="2" spans="3:11" ht="28.5" x14ac:dyDescent="0.3">
      <c r="C2" s="95" t="s">
        <v>0</v>
      </c>
      <c r="D2" s="96" t="s">
        <v>712</v>
      </c>
      <c r="E2" s="97" t="s">
        <v>1</v>
      </c>
      <c r="F2" s="98" t="s">
        <v>2</v>
      </c>
      <c r="G2" s="99" t="s">
        <v>3</v>
      </c>
      <c r="I2" s="100" t="s">
        <v>713</v>
      </c>
      <c r="K2" s="101" t="s">
        <v>714</v>
      </c>
    </row>
    <row r="3" spans="3:11" x14ac:dyDescent="0.3">
      <c r="C3" s="102" t="s">
        <v>91</v>
      </c>
      <c r="D3" s="103" t="s">
        <v>715</v>
      </c>
      <c r="E3" s="104">
        <v>13.75</v>
      </c>
      <c r="F3" s="104">
        <v>18.440000000000001</v>
      </c>
      <c r="G3" s="105">
        <v>2.1</v>
      </c>
      <c r="I3" s="106" t="s">
        <v>91</v>
      </c>
      <c r="K3" s="107" t="s">
        <v>91</v>
      </c>
    </row>
    <row r="4" spans="3:11" x14ac:dyDescent="0.3">
      <c r="C4" s="108" t="s">
        <v>121</v>
      </c>
      <c r="D4" s="508" t="s">
        <v>716</v>
      </c>
      <c r="E4" s="104">
        <v>6.05</v>
      </c>
      <c r="F4" s="104">
        <v>8.4</v>
      </c>
      <c r="G4" s="105">
        <v>1.2</v>
      </c>
      <c r="I4" s="109" t="s">
        <v>121</v>
      </c>
      <c r="K4" s="110" t="s">
        <v>121</v>
      </c>
    </row>
    <row r="5" spans="3:11" x14ac:dyDescent="0.3">
      <c r="C5" s="108" t="s">
        <v>122</v>
      </c>
      <c r="D5" s="510"/>
      <c r="E5" s="104">
        <v>8.3000000000000007</v>
      </c>
      <c r="F5" s="104">
        <v>9.5500000000000007</v>
      </c>
      <c r="G5" s="105">
        <v>1.25</v>
      </c>
      <c r="I5" s="109" t="s">
        <v>122</v>
      </c>
      <c r="K5" s="110" t="s">
        <v>122</v>
      </c>
    </row>
    <row r="6" spans="3:11" x14ac:dyDescent="0.3">
      <c r="C6" s="108" t="s">
        <v>717</v>
      </c>
      <c r="D6" s="508" t="s">
        <v>716</v>
      </c>
      <c r="E6" s="104">
        <v>4.5</v>
      </c>
      <c r="F6" s="104">
        <v>5.4</v>
      </c>
      <c r="G6" s="105">
        <v>0.55000000000000004</v>
      </c>
      <c r="I6" s="109" t="s">
        <v>717</v>
      </c>
      <c r="K6" s="110" t="s">
        <v>717</v>
      </c>
    </row>
    <row r="7" spans="3:11" x14ac:dyDescent="0.3">
      <c r="C7" s="108" t="s">
        <v>143</v>
      </c>
      <c r="D7" s="510"/>
      <c r="E7" s="104">
        <v>7.25</v>
      </c>
      <c r="F7" s="104">
        <v>8.15</v>
      </c>
      <c r="G7" s="105">
        <v>0.6</v>
      </c>
      <c r="I7" s="109" t="s">
        <v>143</v>
      </c>
      <c r="K7" s="110" t="s">
        <v>143</v>
      </c>
    </row>
    <row r="8" spans="3:11" x14ac:dyDescent="0.3">
      <c r="C8" s="111" t="s">
        <v>147</v>
      </c>
      <c r="D8" s="508" t="s">
        <v>716</v>
      </c>
      <c r="E8" s="104">
        <v>5.95</v>
      </c>
      <c r="F8" s="104">
        <v>7.1</v>
      </c>
      <c r="G8" s="105">
        <v>1.1000000000000001</v>
      </c>
      <c r="I8" s="106" t="s">
        <v>147</v>
      </c>
      <c r="K8" s="107" t="s">
        <v>147</v>
      </c>
    </row>
    <row r="9" spans="3:11" x14ac:dyDescent="0.3">
      <c r="C9" s="108" t="s">
        <v>148</v>
      </c>
      <c r="D9" s="510"/>
      <c r="E9" s="104">
        <v>7.95</v>
      </c>
      <c r="F9" s="104">
        <v>9.15</v>
      </c>
      <c r="G9" s="105">
        <v>1.2</v>
      </c>
      <c r="I9" s="109" t="s">
        <v>148</v>
      </c>
      <c r="K9" s="110" t="s">
        <v>148</v>
      </c>
    </row>
    <row r="10" spans="3:11" x14ac:dyDescent="0.3">
      <c r="C10" s="111" t="s">
        <v>718</v>
      </c>
      <c r="D10" s="508" t="s">
        <v>716</v>
      </c>
      <c r="E10" s="104">
        <v>9.35</v>
      </c>
      <c r="F10" s="104">
        <v>10.65</v>
      </c>
      <c r="G10" s="105">
        <v>1.55</v>
      </c>
      <c r="I10" s="106" t="s">
        <v>718</v>
      </c>
      <c r="K10" s="107" t="s">
        <v>718</v>
      </c>
    </row>
    <row r="11" spans="3:11" x14ac:dyDescent="0.3">
      <c r="C11" s="108" t="s">
        <v>183</v>
      </c>
      <c r="D11" s="510"/>
      <c r="E11" s="104">
        <v>12.5</v>
      </c>
      <c r="F11" s="104">
        <v>14.05</v>
      </c>
      <c r="G11" s="105">
        <v>1.65</v>
      </c>
      <c r="I11" s="109" t="s">
        <v>183</v>
      </c>
      <c r="K11" s="110" t="s">
        <v>183</v>
      </c>
    </row>
    <row r="12" spans="3:11" x14ac:dyDescent="0.3">
      <c r="C12" s="111" t="s">
        <v>203</v>
      </c>
      <c r="D12" s="508" t="s">
        <v>716</v>
      </c>
      <c r="E12" s="104">
        <v>4.5</v>
      </c>
      <c r="F12" s="104">
        <v>6.3</v>
      </c>
      <c r="G12" s="105">
        <v>1.8</v>
      </c>
      <c r="I12" s="106" t="s">
        <v>203</v>
      </c>
      <c r="K12" s="107" t="s">
        <v>203</v>
      </c>
    </row>
    <row r="13" spans="3:11" x14ac:dyDescent="0.3">
      <c r="C13" s="108" t="s">
        <v>204</v>
      </c>
      <c r="D13" s="509"/>
      <c r="E13" s="104">
        <v>4.5</v>
      </c>
      <c r="F13" s="104">
        <v>6.3</v>
      </c>
      <c r="G13" s="105">
        <v>1.8</v>
      </c>
      <c r="I13" s="109" t="s">
        <v>204</v>
      </c>
      <c r="K13" s="110" t="s">
        <v>204</v>
      </c>
    </row>
    <row r="14" spans="3:11" x14ac:dyDescent="0.3">
      <c r="C14" s="108" t="s">
        <v>205</v>
      </c>
      <c r="D14" s="509"/>
      <c r="E14" s="104">
        <v>16.239999999999998</v>
      </c>
      <c r="F14" s="104">
        <v>18.75</v>
      </c>
      <c r="G14" s="105">
        <v>6.25</v>
      </c>
      <c r="I14" s="109" t="s">
        <v>205</v>
      </c>
      <c r="K14" s="110" t="s">
        <v>205</v>
      </c>
    </row>
    <row r="15" spans="3:11" x14ac:dyDescent="0.3">
      <c r="C15" s="108" t="s">
        <v>206</v>
      </c>
      <c r="D15" s="510"/>
      <c r="E15" s="104">
        <v>16.239999999999998</v>
      </c>
      <c r="F15" s="104">
        <v>18.75</v>
      </c>
      <c r="G15" s="105">
        <v>6.25</v>
      </c>
      <c r="I15" s="109" t="s">
        <v>206</v>
      </c>
      <c r="K15" s="110" t="s">
        <v>206</v>
      </c>
    </row>
    <row r="16" spans="3:11" x14ac:dyDescent="0.3">
      <c r="C16" s="111" t="s">
        <v>207</v>
      </c>
      <c r="D16" s="508" t="s">
        <v>716</v>
      </c>
      <c r="E16" s="104">
        <v>6.6</v>
      </c>
      <c r="F16" s="104">
        <v>8.9499999999999993</v>
      </c>
      <c r="G16" s="105">
        <v>1.1499999999999999</v>
      </c>
      <c r="I16" s="106" t="s">
        <v>207</v>
      </c>
      <c r="K16" s="107" t="s">
        <v>207</v>
      </c>
    </row>
    <row r="17" spans="3:11" x14ac:dyDescent="0.3">
      <c r="C17" s="108" t="s">
        <v>719</v>
      </c>
      <c r="D17" s="509"/>
      <c r="E17" s="104">
        <v>8.4499999999999993</v>
      </c>
      <c r="F17" s="104">
        <v>10.8</v>
      </c>
      <c r="G17" s="105">
        <v>1.25</v>
      </c>
      <c r="I17" s="109" t="s">
        <v>719</v>
      </c>
      <c r="K17" s="110" t="s">
        <v>719</v>
      </c>
    </row>
    <row r="18" spans="3:11" x14ac:dyDescent="0.3">
      <c r="C18" s="108" t="s">
        <v>208</v>
      </c>
      <c r="D18" s="510"/>
      <c r="E18" s="104">
        <v>8.4499999999999993</v>
      </c>
      <c r="F18" s="104">
        <v>10.8</v>
      </c>
      <c r="G18" s="105">
        <v>1.25</v>
      </c>
      <c r="I18" s="109" t="s">
        <v>208</v>
      </c>
      <c r="K18" s="110" t="s">
        <v>208</v>
      </c>
    </row>
    <row r="19" spans="3:11" x14ac:dyDescent="0.3">
      <c r="C19" s="108" t="s">
        <v>720</v>
      </c>
      <c r="D19" s="112" t="s">
        <v>716</v>
      </c>
      <c r="E19" s="104">
        <v>7.1</v>
      </c>
      <c r="F19" s="104">
        <v>8.9499999999999993</v>
      </c>
      <c r="G19" s="105">
        <v>1</v>
      </c>
      <c r="I19" s="109" t="s">
        <v>720</v>
      </c>
      <c r="K19" s="110" t="s">
        <v>721</v>
      </c>
    </row>
    <row r="20" spans="3:11" x14ac:dyDescent="0.3">
      <c r="C20" s="111" t="s">
        <v>209</v>
      </c>
      <c r="D20" s="512" t="s">
        <v>715</v>
      </c>
      <c r="E20" s="104">
        <v>10.3</v>
      </c>
      <c r="F20" s="104">
        <v>11.5</v>
      </c>
      <c r="G20" s="105">
        <v>1.5</v>
      </c>
      <c r="I20" s="106" t="s">
        <v>209</v>
      </c>
      <c r="K20" s="107" t="s">
        <v>209</v>
      </c>
    </row>
    <row r="21" spans="3:11" x14ac:dyDescent="0.3">
      <c r="C21" s="108" t="s">
        <v>210</v>
      </c>
      <c r="D21" s="513"/>
      <c r="E21" s="104">
        <v>10.3</v>
      </c>
      <c r="F21" s="104">
        <v>11.5</v>
      </c>
      <c r="G21" s="105">
        <v>1.5</v>
      </c>
      <c r="I21" s="109" t="s">
        <v>210</v>
      </c>
      <c r="K21" s="110" t="s">
        <v>210</v>
      </c>
    </row>
    <row r="22" spans="3:11" x14ac:dyDescent="0.3">
      <c r="C22" s="111" t="s">
        <v>220</v>
      </c>
      <c r="D22" s="508" t="s">
        <v>716</v>
      </c>
      <c r="E22" s="104">
        <v>7.8</v>
      </c>
      <c r="F22" s="104">
        <v>10.4</v>
      </c>
      <c r="G22" s="105">
        <v>1.1000000000000001</v>
      </c>
      <c r="I22" s="106" t="s">
        <v>220</v>
      </c>
      <c r="K22" s="107" t="s">
        <v>220</v>
      </c>
    </row>
    <row r="23" spans="3:11" x14ac:dyDescent="0.3">
      <c r="C23" s="108" t="s">
        <v>221</v>
      </c>
      <c r="D23" s="510"/>
      <c r="E23" s="104">
        <v>9.6</v>
      </c>
      <c r="F23" s="104">
        <v>12.2</v>
      </c>
      <c r="G23" s="105">
        <v>1.2</v>
      </c>
      <c r="I23" s="109" t="s">
        <v>221</v>
      </c>
      <c r="K23" s="110" t="s">
        <v>221</v>
      </c>
    </row>
    <row r="24" spans="3:11" x14ac:dyDescent="0.3">
      <c r="C24" s="111" t="s">
        <v>225</v>
      </c>
      <c r="D24" s="508" t="s">
        <v>716</v>
      </c>
      <c r="E24" s="104">
        <v>7.45</v>
      </c>
      <c r="F24" s="104">
        <v>8.1</v>
      </c>
      <c r="G24" s="105">
        <v>1.85</v>
      </c>
      <c r="I24" s="106" t="s">
        <v>225</v>
      </c>
      <c r="K24" s="107" t="s">
        <v>225</v>
      </c>
    </row>
    <row r="25" spans="3:11" x14ac:dyDescent="0.3">
      <c r="C25" s="108" t="s">
        <v>226</v>
      </c>
      <c r="D25" s="509"/>
      <c r="E25" s="104">
        <v>9.35</v>
      </c>
      <c r="F25" s="104">
        <v>9.9499999999999993</v>
      </c>
      <c r="G25" s="105">
        <v>2.1</v>
      </c>
      <c r="I25" s="109" t="s">
        <v>226</v>
      </c>
      <c r="K25" s="110" t="s">
        <v>226</v>
      </c>
    </row>
    <row r="26" spans="3:11" x14ac:dyDescent="0.3">
      <c r="C26" s="108" t="s">
        <v>227</v>
      </c>
      <c r="D26" s="509"/>
      <c r="E26" s="104">
        <v>7.45</v>
      </c>
      <c r="F26" s="104">
        <v>8.1</v>
      </c>
      <c r="G26" s="105">
        <v>1.85</v>
      </c>
      <c r="I26" s="109" t="s">
        <v>227</v>
      </c>
      <c r="K26" s="110" t="s">
        <v>227</v>
      </c>
    </row>
    <row r="27" spans="3:11" x14ac:dyDescent="0.3">
      <c r="C27" s="108" t="s">
        <v>228</v>
      </c>
      <c r="D27" s="509"/>
      <c r="E27" s="104">
        <v>7.85</v>
      </c>
      <c r="F27" s="104">
        <v>10</v>
      </c>
      <c r="G27" s="105">
        <v>2.1</v>
      </c>
      <c r="I27" s="109" t="s">
        <v>228</v>
      </c>
      <c r="K27" s="110" t="s">
        <v>228</v>
      </c>
    </row>
    <row r="28" spans="3:11" x14ac:dyDescent="0.3">
      <c r="C28" s="108" t="s">
        <v>229</v>
      </c>
      <c r="D28" s="509"/>
      <c r="E28" s="104">
        <v>21.13</v>
      </c>
      <c r="F28" s="104">
        <v>22.38</v>
      </c>
      <c r="G28" s="105">
        <v>4.5</v>
      </c>
      <c r="I28" s="109" t="s">
        <v>229</v>
      </c>
      <c r="K28" s="110" t="s">
        <v>229</v>
      </c>
    </row>
    <row r="29" spans="3:11" x14ac:dyDescent="0.3">
      <c r="C29" s="108" t="s">
        <v>722</v>
      </c>
      <c r="D29" s="509"/>
      <c r="E29" s="104">
        <v>21.13</v>
      </c>
      <c r="F29" s="104">
        <v>22.38</v>
      </c>
      <c r="G29" s="105">
        <v>4.5</v>
      </c>
      <c r="I29" s="109" t="s">
        <v>722</v>
      </c>
      <c r="K29" s="110" t="s">
        <v>722</v>
      </c>
    </row>
    <row r="30" spans="3:11" x14ac:dyDescent="0.3">
      <c r="C30" s="108" t="s">
        <v>230</v>
      </c>
      <c r="D30" s="509"/>
      <c r="E30" s="104">
        <v>29.19</v>
      </c>
      <c r="F30" s="104">
        <v>32.39</v>
      </c>
      <c r="G30" s="105">
        <v>4.5</v>
      </c>
      <c r="I30" s="109" t="s">
        <v>230</v>
      </c>
      <c r="K30" s="110" t="s">
        <v>230</v>
      </c>
    </row>
    <row r="31" spans="3:11" x14ac:dyDescent="0.3">
      <c r="C31" s="108" t="s">
        <v>231</v>
      </c>
      <c r="D31" s="510"/>
      <c r="E31" s="104">
        <v>12.45</v>
      </c>
      <c r="F31" s="104">
        <v>13.4</v>
      </c>
      <c r="G31" s="105">
        <v>2.1</v>
      </c>
      <c r="I31" s="109" t="s">
        <v>231</v>
      </c>
      <c r="K31" s="110" t="s">
        <v>231</v>
      </c>
    </row>
    <row r="32" spans="3:11" x14ac:dyDescent="0.3">
      <c r="C32" s="111" t="s">
        <v>232</v>
      </c>
      <c r="D32" s="512" t="s">
        <v>715</v>
      </c>
      <c r="E32" s="104">
        <v>10.3</v>
      </c>
      <c r="F32" s="104">
        <v>11.5</v>
      </c>
      <c r="G32" s="105">
        <v>1.5</v>
      </c>
      <c r="I32" s="106" t="s">
        <v>232</v>
      </c>
      <c r="K32" s="107" t="s">
        <v>232</v>
      </c>
    </row>
    <row r="33" spans="3:11" x14ac:dyDescent="0.3">
      <c r="C33" s="108" t="s">
        <v>233</v>
      </c>
      <c r="D33" s="513"/>
      <c r="E33" s="104">
        <v>10.3</v>
      </c>
      <c r="F33" s="104">
        <v>11.5</v>
      </c>
      <c r="G33" s="105">
        <v>1.5</v>
      </c>
      <c r="I33" s="109" t="s">
        <v>233</v>
      </c>
      <c r="K33" s="110" t="s">
        <v>233</v>
      </c>
    </row>
    <row r="34" spans="3:11" x14ac:dyDescent="0.3">
      <c r="C34" s="111" t="s">
        <v>244</v>
      </c>
      <c r="D34" s="508" t="s">
        <v>716</v>
      </c>
      <c r="E34" s="104">
        <v>4.4000000000000004</v>
      </c>
      <c r="F34" s="104">
        <v>5</v>
      </c>
      <c r="G34" s="105">
        <v>0.55000000000000004</v>
      </c>
      <c r="I34" s="106" t="s">
        <v>244</v>
      </c>
      <c r="K34" s="107" t="s">
        <v>244</v>
      </c>
    </row>
    <row r="35" spans="3:11" x14ac:dyDescent="0.3">
      <c r="C35" s="108" t="s">
        <v>723</v>
      </c>
      <c r="D35" s="509"/>
      <c r="E35" s="104">
        <v>8.5500000000000007</v>
      </c>
      <c r="F35" s="104">
        <v>9.0500000000000007</v>
      </c>
      <c r="G35" s="105">
        <v>0.82</v>
      </c>
      <c r="I35" s="109" t="s">
        <v>723</v>
      </c>
      <c r="K35" s="110" t="s">
        <v>723</v>
      </c>
    </row>
    <row r="36" spans="3:11" x14ac:dyDescent="0.3">
      <c r="C36" s="108" t="s">
        <v>724</v>
      </c>
      <c r="D36" s="509"/>
      <c r="E36" s="104">
        <v>8.5500000000000007</v>
      </c>
      <c r="F36" s="104">
        <v>9.0500000000000007</v>
      </c>
      <c r="G36" s="105">
        <v>0.55000000000000004</v>
      </c>
      <c r="I36" s="109" t="s">
        <v>724</v>
      </c>
      <c r="K36" s="110" t="s">
        <v>724</v>
      </c>
    </row>
    <row r="37" spans="3:11" x14ac:dyDescent="0.3">
      <c r="C37" s="108" t="s">
        <v>245</v>
      </c>
      <c r="D37" s="509"/>
      <c r="E37" s="104">
        <v>4.5</v>
      </c>
      <c r="F37" s="104">
        <v>5.2</v>
      </c>
      <c r="G37" s="105">
        <v>0.55000000000000004</v>
      </c>
      <c r="I37" s="109" t="s">
        <v>245</v>
      </c>
      <c r="K37" s="110" t="s">
        <v>245</v>
      </c>
    </row>
    <row r="38" spans="3:11" x14ac:dyDescent="0.3">
      <c r="C38" s="108" t="s">
        <v>725</v>
      </c>
      <c r="D38" s="509"/>
      <c r="E38" s="104">
        <v>5.25</v>
      </c>
      <c r="F38" s="104">
        <v>5.9</v>
      </c>
      <c r="G38" s="105">
        <v>0.55000000000000004</v>
      </c>
      <c r="I38" s="109" t="s">
        <v>725</v>
      </c>
      <c r="K38" s="110" t="s">
        <v>725</v>
      </c>
    </row>
    <row r="39" spans="3:11" x14ac:dyDescent="0.3">
      <c r="C39" s="108" t="s">
        <v>246</v>
      </c>
      <c r="D39" s="509"/>
      <c r="E39" s="104">
        <v>8.5500000000000007</v>
      </c>
      <c r="F39" s="104">
        <v>9.0500000000000007</v>
      </c>
      <c r="G39" s="105">
        <v>0.55000000000000004</v>
      </c>
      <c r="I39" s="109" t="s">
        <v>246</v>
      </c>
      <c r="K39" s="110" t="s">
        <v>246</v>
      </c>
    </row>
    <row r="40" spans="3:11" x14ac:dyDescent="0.3">
      <c r="C40" s="108" t="s">
        <v>247</v>
      </c>
      <c r="D40" s="509"/>
      <c r="E40" s="104">
        <v>10.38</v>
      </c>
      <c r="F40" s="104">
        <v>12.25</v>
      </c>
      <c r="G40" s="105">
        <v>1</v>
      </c>
      <c r="I40" s="109" t="s">
        <v>247</v>
      </c>
      <c r="K40" s="110" t="s">
        <v>247</v>
      </c>
    </row>
    <row r="41" spans="3:11" x14ac:dyDescent="0.3">
      <c r="C41" s="108" t="s">
        <v>248</v>
      </c>
      <c r="D41" s="510"/>
      <c r="E41" s="104">
        <v>31.9</v>
      </c>
      <c r="F41" s="104">
        <v>34.4</v>
      </c>
      <c r="G41" s="105">
        <v>2.5</v>
      </c>
      <c r="I41" s="109" t="s">
        <v>248</v>
      </c>
      <c r="K41" s="110" t="s">
        <v>248</v>
      </c>
    </row>
    <row r="42" spans="3:11" x14ac:dyDescent="0.3">
      <c r="C42" s="108" t="s">
        <v>726</v>
      </c>
      <c r="D42" s="508" t="s">
        <v>716</v>
      </c>
      <c r="E42" s="104">
        <v>8.4</v>
      </c>
      <c r="F42" s="104">
        <v>8.6</v>
      </c>
      <c r="G42" s="105">
        <v>1.05</v>
      </c>
      <c r="I42" s="109" t="s">
        <v>726</v>
      </c>
      <c r="K42" s="110" t="s">
        <v>726</v>
      </c>
    </row>
    <row r="43" spans="3:11" x14ac:dyDescent="0.3">
      <c r="C43" s="108" t="s">
        <v>251</v>
      </c>
      <c r="D43" s="510"/>
      <c r="E43" s="104">
        <v>10</v>
      </c>
      <c r="F43" s="104">
        <v>10.65</v>
      </c>
      <c r="G43" s="105">
        <v>1.35</v>
      </c>
      <c r="I43" s="109" t="s">
        <v>251</v>
      </c>
      <c r="K43" s="110" t="s">
        <v>251</v>
      </c>
    </row>
    <row r="44" spans="3:11" x14ac:dyDescent="0.3">
      <c r="C44" s="108" t="s">
        <v>727</v>
      </c>
      <c r="D44" s="508" t="s">
        <v>716</v>
      </c>
      <c r="E44" s="104">
        <v>12.75</v>
      </c>
      <c r="F44" s="104">
        <v>13.85</v>
      </c>
      <c r="G44" s="105">
        <v>3.75</v>
      </c>
      <c r="I44" s="109" t="s">
        <v>727</v>
      </c>
      <c r="K44" s="110" t="s">
        <v>727</v>
      </c>
    </row>
    <row r="45" spans="3:11" x14ac:dyDescent="0.3">
      <c r="C45" s="108" t="s">
        <v>728</v>
      </c>
      <c r="D45" s="510"/>
      <c r="E45" s="104">
        <v>15.4</v>
      </c>
      <c r="F45" s="104">
        <v>16.75</v>
      </c>
      <c r="G45" s="105">
        <v>3.75</v>
      </c>
      <c r="I45" s="109" t="s">
        <v>728</v>
      </c>
      <c r="K45" s="110" t="s">
        <v>728</v>
      </c>
    </row>
    <row r="46" spans="3:11" x14ac:dyDescent="0.3">
      <c r="C46" s="111" t="s">
        <v>261</v>
      </c>
      <c r="D46" s="512" t="s">
        <v>715</v>
      </c>
      <c r="E46" s="104">
        <v>8.1</v>
      </c>
      <c r="F46" s="104">
        <v>8.75</v>
      </c>
      <c r="G46" s="105">
        <v>1.1499999999999999</v>
      </c>
      <c r="I46" s="106" t="s">
        <v>261</v>
      </c>
      <c r="K46" s="107" t="s">
        <v>261</v>
      </c>
    </row>
    <row r="47" spans="3:11" x14ac:dyDescent="0.3">
      <c r="C47" s="108" t="s">
        <v>262</v>
      </c>
      <c r="D47" s="513"/>
      <c r="E47" s="104">
        <v>22.5</v>
      </c>
      <c r="F47" s="104">
        <v>23.1</v>
      </c>
      <c r="G47" s="105">
        <v>2</v>
      </c>
      <c r="I47" s="109" t="s">
        <v>262</v>
      </c>
      <c r="K47" s="110" t="s">
        <v>262</v>
      </c>
    </row>
    <row r="48" spans="3:11" x14ac:dyDescent="0.3">
      <c r="C48" s="111" t="s">
        <v>272</v>
      </c>
      <c r="D48" s="508" t="s">
        <v>716</v>
      </c>
      <c r="E48" s="104">
        <v>6.1</v>
      </c>
      <c r="F48" s="104">
        <v>7.5</v>
      </c>
      <c r="G48" s="105">
        <v>1</v>
      </c>
      <c r="I48" s="106" t="s">
        <v>272</v>
      </c>
      <c r="K48" s="107" t="s">
        <v>272</v>
      </c>
    </row>
    <row r="49" spans="3:11" x14ac:dyDescent="0.3">
      <c r="C49" s="108" t="s">
        <v>273</v>
      </c>
      <c r="D49" s="509"/>
      <c r="E49" s="104">
        <v>6.1</v>
      </c>
      <c r="F49" s="104">
        <v>7.5</v>
      </c>
      <c r="G49" s="105">
        <v>1.1499999999999999</v>
      </c>
      <c r="I49" s="109" t="s">
        <v>273</v>
      </c>
      <c r="K49" s="110" t="s">
        <v>273</v>
      </c>
    </row>
    <row r="50" spans="3:11" x14ac:dyDescent="0.3">
      <c r="C50" s="108" t="s">
        <v>274</v>
      </c>
      <c r="D50" s="509"/>
      <c r="E50" s="104">
        <v>8.35</v>
      </c>
      <c r="F50" s="104">
        <v>9.6</v>
      </c>
      <c r="G50" s="105">
        <v>1.2</v>
      </c>
      <c r="I50" s="109" t="s">
        <v>274</v>
      </c>
      <c r="K50" s="110" t="s">
        <v>274</v>
      </c>
    </row>
    <row r="51" spans="3:11" x14ac:dyDescent="0.3">
      <c r="C51" s="108" t="s">
        <v>275</v>
      </c>
      <c r="D51" s="509"/>
      <c r="E51" s="104">
        <v>8.35</v>
      </c>
      <c r="F51" s="104">
        <v>9.6</v>
      </c>
      <c r="G51" s="105">
        <v>1.2</v>
      </c>
      <c r="I51" s="109" t="s">
        <v>275</v>
      </c>
      <c r="K51" s="110" t="s">
        <v>275</v>
      </c>
    </row>
    <row r="52" spans="3:11" x14ac:dyDescent="0.3">
      <c r="C52" s="108" t="s">
        <v>729</v>
      </c>
      <c r="D52" s="510"/>
      <c r="E52" s="104">
        <v>8.35</v>
      </c>
      <c r="F52" s="104">
        <v>9.6</v>
      </c>
      <c r="G52" s="105">
        <v>1.2</v>
      </c>
      <c r="I52" s="109" t="s">
        <v>729</v>
      </c>
      <c r="K52" s="110" t="s">
        <v>729</v>
      </c>
    </row>
    <row r="53" spans="3:11" x14ac:dyDescent="0.3">
      <c r="C53" s="108" t="s">
        <v>295</v>
      </c>
      <c r="D53" s="512" t="s">
        <v>715</v>
      </c>
      <c r="E53" s="104">
        <v>8.9499999999999993</v>
      </c>
      <c r="F53" s="104">
        <v>9.6</v>
      </c>
      <c r="G53" s="105">
        <v>1</v>
      </c>
      <c r="I53" s="109" t="s">
        <v>295</v>
      </c>
      <c r="K53" s="110" t="s">
        <v>295</v>
      </c>
    </row>
    <row r="54" spans="3:11" x14ac:dyDescent="0.3">
      <c r="C54" s="119" t="s">
        <v>296</v>
      </c>
      <c r="D54" s="514"/>
      <c r="E54" s="120">
        <v>8.9499999999999993</v>
      </c>
      <c r="F54" s="120">
        <v>10</v>
      </c>
      <c r="G54" s="121">
        <v>1</v>
      </c>
      <c r="I54" s="109" t="s">
        <v>296</v>
      </c>
      <c r="K54" s="110" t="s">
        <v>296</v>
      </c>
    </row>
    <row r="57" spans="3:11" ht="28.5" x14ac:dyDescent="0.3">
      <c r="C57" s="95" t="s">
        <v>730</v>
      </c>
      <c r="D57" s="96" t="s">
        <v>712</v>
      </c>
      <c r="E57" s="97" t="s">
        <v>1</v>
      </c>
      <c r="F57" s="98" t="s">
        <v>2</v>
      </c>
      <c r="G57" s="99" t="s">
        <v>3</v>
      </c>
      <c r="I57" s="100" t="s">
        <v>713</v>
      </c>
      <c r="K57" s="101" t="s">
        <v>714</v>
      </c>
    </row>
    <row r="58" spans="3:11" x14ac:dyDescent="0.3">
      <c r="C58" s="108" t="s">
        <v>300</v>
      </c>
      <c r="D58" s="508" t="s">
        <v>716</v>
      </c>
      <c r="E58" s="104">
        <v>6.15</v>
      </c>
      <c r="F58" s="104">
        <v>8.3000000000000007</v>
      </c>
      <c r="G58" s="105">
        <v>1</v>
      </c>
      <c r="I58" s="109" t="s">
        <v>300</v>
      </c>
      <c r="K58" s="110" t="s">
        <v>300</v>
      </c>
    </row>
    <row r="59" spans="3:11" x14ac:dyDescent="0.3">
      <c r="C59" s="108" t="s">
        <v>301</v>
      </c>
      <c r="D59" s="510"/>
      <c r="E59" s="104">
        <v>10.1</v>
      </c>
      <c r="F59" s="104">
        <v>11.75</v>
      </c>
      <c r="G59" s="105">
        <v>1</v>
      </c>
      <c r="I59" s="109" t="s">
        <v>301</v>
      </c>
      <c r="K59" s="110" t="s">
        <v>301</v>
      </c>
    </row>
    <row r="60" spans="3:11" x14ac:dyDescent="0.3">
      <c r="C60" s="108" t="s">
        <v>307</v>
      </c>
      <c r="D60" s="508" t="s">
        <v>716</v>
      </c>
      <c r="E60" s="104">
        <v>6.55</v>
      </c>
      <c r="F60" s="104">
        <v>7.05</v>
      </c>
      <c r="G60" s="105">
        <v>1</v>
      </c>
      <c r="I60" s="109" t="s">
        <v>307</v>
      </c>
      <c r="K60" s="110" t="s">
        <v>307</v>
      </c>
    </row>
    <row r="61" spans="3:11" x14ac:dyDescent="0.3">
      <c r="C61" s="108" t="s">
        <v>308</v>
      </c>
      <c r="D61" s="509"/>
      <c r="E61" s="104">
        <v>10.95</v>
      </c>
      <c r="F61" s="104">
        <v>12.25</v>
      </c>
      <c r="G61" s="105">
        <v>1.2</v>
      </c>
      <c r="I61" s="109" t="s">
        <v>308</v>
      </c>
      <c r="K61" s="110" t="s">
        <v>308</v>
      </c>
    </row>
    <row r="62" spans="3:11" x14ac:dyDescent="0.3">
      <c r="C62" s="108" t="s">
        <v>309</v>
      </c>
      <c r="D62" s="510"/>
      <c r="E62" s="104">
        <v>11.88</v>
      </c>
      <c r="F62" s="104">
        <v>12.23</v>
      </c>
      <c r="G62" s="105">
        <v>1.2</v>
      </c>
      <c r="I62" s="109" t="s">
        <v>309</v>
      </c>
      <c r="K62" s="110" t="s">
        <v>309</v>
      </c>
    </row>
    <row r="63" spans="3:11" x14ac:dyDescent="0.3">
      <c r="C63" s="111" t="s">
        <v>322</v>
      </c>
      <c r="D63" s="512" t="s">
        <v>715</v>
      </c>
      <c r="E63" s="104">
        <v>9.4</v>
      </c>
      <c r="F63" s="104">
        <v>12.96</v>
      </c>
      <c r="G63" s="105">
        <v>1.85</v>
      </c>
      <c r="I63" s="106" t="s">
        <v>322</v>
      </c>
      <c r="K63" s="107" t="s">
        <v>322</v>
      </c>
    </row>
    <row r="64" spans="3:11" x14ac:dyDescent="0.3">
      <c r="C64" s="108" t="s">
        <v>323</v>
      </c>
      <c r="D64" s="513"/>
      <c r="E64" s="104">
        <v>9.4</v>
      </c>
      <c r="F64" s="104">
        <v>12.96</v>
      </c>
      <c r="G64" s="105">
        <v>1.85</v>
      </c>
      <c r="I64" s="109" t="s">
        <v>323</v>
      </c>
      <c r="K64" s="110" t="s">
        <v>323</v>
      </c>
    </row>
    <row r="65" spans="3:11" x14ac:dyDescent="0.3">
      <c r="C65" s="111" t="s">
        <v>731</v>
      </c>
      <c r="D65" s="508" t="s">
        <v>716</v>
      </c>
      <c r="E65" s="104">
        <v>5.4</v>
      </c>
      <c r="F65" s="104">
        <v>7</v>
      </c>
      <c r="G65" s="105">
        <v>0.9</v>
      </c>
      <c r="I65" s="106" t="s">
        <v>731</v>
      </c>
      <c r="K65" s="107" t="s">
        <v>731</v>
      </c>
    </row>
    <row r="66" spans="3:11" x14ac:dyDescent="0.3">
      <c r="C66" s="108" t="s">
        <v>324</v>
      </c>
      <c r="D66" s="509"/>
      <c r="E66" s="104">
        <v>8.25</v>
      </c>
      <c r="F66" s="104">
        <v>10.15</v>
      </c>
      <c r="G66" s="105">
        <v>0.9</v>
      </c>
      <c r="I66" s="109" t="s">
        <v>324</v>
      </c>
      <c r="K66" s="110" t="s">
        <v>324</v>
      </c>
    </row>
    <row r="67" spans="3:11" x14ac:dyDescent="0.3">
      <c r="C67" s="108" t="s">
        <v>325</v>
      </c>
      <c r="D67" s="509"/>
      <c r="E67" s="104">
        <v>5.7</v>
      </c>
      <c r="F67" s="104">
        <v>7.3</v>
      </c>
      <c r="G67" s="105">
        <v>0.9</v>
      </c>
      <c r="I67" s="109" t="s">
        <v>325</v>
      </c>
      <c r="K67" s="110" t="s">
        <v>325</v>
      </c>
    </row>
    <row r="68" spans="3:11" x14ac:dyDescent="0.3">
      <c r="C68" s="108" t="s">
        <v>326</v>
      </c>
      <c r="D68" s="509"/>
      <c r="E68" s="104">
        <v>7.65</v>
      </c>
      <c r="F68" s="104">
        <v>10</v>
      </c>
      <c r="G68" s="105">
        <v>0.9</v>
      </c>
      <c r="I68" s="109" t="s">
        <v>326</v>
      </c>
      <c r="K68" s="110" t="s">
        <v>326</v>
      </c>
    </row>
    <row r="69" spans="3:11" x14ac:dyDescent="0.3">
      <c r="C69" s="108" t="s">
        <v>327</v>
      </c>
      <c r="D69" s="509"/>
      <c r="E69" s="104">
        <v>8.25</v>
      </c>
      <c r="F69" s="104">
        <v>10.5</v>
      </c>
      <c r="G69" s="105">
        <v>1.1000000000000001</v>
      </c>
      <c r="I69" s="109" t="s">
        <v>327</v>
      </c>
      <c r="K69" s="110" t="s">
        <v>327</v>
      </c>
    </row>
    <row r="70" spans="3:11" x14ac:dyDescent="0.3">
      <c r="C70" s="108" t="s">
        <v>328</v>
      </c>
      <c r="D70" s="509"/>
      <c r="E70" s="104">
        <v>8.25</v>
      </c>
      <c r="F70" s="104">
        <v>10.5</v>
      </c>
      <c r="G70" s="105">
        <v>1.1000000000000001</v>
      </c>
      <c r="I70" s="109" t="s">
        <v>328</v>
      </c>
      <c r="K70" s="110" t="s">
        <v>328</v>
      </c>
    </row>
    <row r="71" spans="3:11" x14ac:dyDescent="0.3">
      <c r="C71" s="108" t="s">
        <v>732</v>
      </c>
      <c r="D71" s="509"/>
      <c r="E71" s="104">
        <v>10.8</v>
      </c>
      <c r="F71" s="104">
        <v>12.1</v>
      </c>
      <c r="G71" s="105">
        <v>1.9</v>
      </c>
      <c r="I71" s="109" t="s">
        <v>732</v>
      </c>
      <c r="K71" s="110" t="s">
        <v>732</v>
      </c>
    </row>
    <row r="72" spans="3:11" x14ac:dyDescent="0.3">
      <c r="C72" s="108" t="s">
        <v>733</v>
      </c>
      <c r="D72" s="509"/>
      <c r="E72" s="104">
        <v>10.8</v>
      </c>
      <c r="F72" s="104">
        <v>12.1</v>
      </c>
      <c r="G72" s="105">
        <v>1.9</v>
      </c>
      <c r="I72" s="109" t="s">
        <v>733</v>
      </c>
      <c r="K72" s="110" t="s">
        <v>733</v>
      </c>
    </row>
    <row r="73" spans="3:11" x14ac:dyDescent="0.3">
      <c r="C73" s="108" t="s">
        <v>734</v>
      </c>
      <c r="D73" s="510"/>
      <c r="E73" s="104">
        <v>10.8</v>
      </c>
      <c r="F73" s="104">
        <v>12.1</v>
      </c>
      <c r="G73" s="105">
        <v>1.9</v>
      </c>
      <c r="I73" s="109" t="s">
        <v>734</v>
      </c>
      <c r="K73" s="110" t="s">
        <v>734</v>
      </c>
    </row>
    <row r="74" spans="3:11" x14ac:dyDescent="0.3">
      <c r="C74" s="108" t="s">
        <v>378</v>
      </c>
      <c r="D74" s="112" t="s">
        <v>716</v>
      </c>
      <c r="E74" s="104">
        <v>14.65</v>
      </c>
      <c r="F74" s="104">
        <v>15.63</v>
      </c>
      <c r="G74" s="105">
        <v>1.5</v>
      </c>
      <c r="I74" s="109" t="s">
        <v>378</v>
      </c>
      <c r="K74" s="110" t="s">
        <v>378</v>
      </c>
    </row>
    <row r="75" spans="3:11" x14ac:dyDescent="0.3">
      <c r="C75" s="111" t="s">
        <v>389</v>
      </c>
      <c r="D75" s="508" t="s">
        <v>716</v>
      </c>
      <c r="E75" s="104">
        <v>6.75</v>
      </c>
      <c r="F75" s="104">
        <v>9.85</v>
      </c>
      <c r="G75" s="105">
        <v>1</v>
      </c>
      <c r="I75" s="106" t="s">
        <v>389</v>
      </c>
      <c r="K75" s="107" t="s">
        <v>389</v>
      </c>
    </row>
    <row r="76" spans="3:11" x14ac:dyDescent="0.3">
      <c r="C76" s="108" t="s">
        <v>391</v>
      </c>
      <c r="D76" s="510"/>
      <c r="E76" s="104">
        <v>8.85</v>
      </c>
      <c r="F76" s="104">
        <v>12.2</v>
      </c>
      <c r="G76" s="105">
        <v>1</v>
      </c>
      <c r="I76" s="109" t="s">
        <v>391</v>
      </c>
      <c r="K76" s="110" t="s">
        <v>391</v>
      </c>
    </row>
    <row r="77" spans="3:11" x14ac:dyDescent="0.3">
      <c r="C77" s="111" t="s">
        <v>393</v>
      </c>
      <c r="D77" s="508" t="s">
        <v>716</v>
      </c>
      <c r="E77" s="104">
        <v>8.3000000000000007</v>
      </c>
      <c r="F77" s="104">
        <v>9.3000000000000007</v>
      </c>
      <c r="G77" s="105">
        <v>0.9</v>
      </c>
      <c r="I77" s="106" t="s">
        <v>393</v>
      </c>
      <c r="K77" s="107" t="s">
        <v>393</v>
      </c>
    </row>
    <row r="78" spans="3:11" x14ac:dyDescent="0.3">
      <c r="C78" s="108" t="s">
        <v>394</v>
      </c>
      <c r="D78" s="510"/>
      <c r="E78" s="104">
        <v>10.6</v>
      </c>
      <c r="F78" s="104">
        <v>11.2</v>
      </c>
      <c r="G78" s="105">
        <v>1.05</v>
      </c>
      <c r="I78" s="109" t="s">
        <v>394</v>
      </c>
      <c r="K78" s="110" t="s">
        <v>394</v>
      </c>
    </row>
    <row r="79" spans="3:11" x14ac:dyDescent="0.3">
      <c r="C79" s="111" t="s">
        <v>396</v>
      </c>
      <c r="D79" s="508" t="s">
        <v>716</v>
      </c>
      <c r="E79" s="104">
        <v>7.5</v>
      </c>
      <c r="F79" s="104">
        <v>9.9</v>
      </c>
      <c r="G79" s="105">
        <v>1.05</v>
      </c>
      <c r="I79" s="106" t="s">
        <v>396</v>
      </c>
      <c r="K79" s="107" t="s">
        <v>396</v>
      </c>
    </row>
    <row r="80" spans="3:11" x14ac:dyDescent="0.3">
      <c r="C80" s="108" t="s">
        <v>397</v>
      </c>
      <c r="D80" s="510"/>
      <c r="E80" s="104">
        <v>9.35</v>
      </c>
      <c r="F80" s="104">
        <v>11.95</v>
      </c>
      <c r="G80" s="105">
        <v>1.05</v>
      </c>
      <c r="I80" s="109" t="s">
        <v>397</v>
      </c>
      <c r="K80" s="110" t="s">
        <v>397</v>
      </c>
    </row>
    <row r="81" spans="3:11" x14ac:dyDescent="0.3">
      <c r="C81" s="108" t="s">
        <v>444</v>
      </c>
      <c r="D81" s="512" t="s">
        <v>715</v>
      </c>
      <c r="E81" s="104">
        <v>9.36</v>
      </c>
      <c r="F81" s="104">
        <v>9.98</v>
      </c>
      <c r="G81" s="105">
        <v>2.75</v>
      </c>
      <c r="I81" s="109" t="s">
        <v>444</v>
      </c>
      <c r="K81" s="110" t="s">
        <v>444</v>
      </c>
    </row>
    <row r="82" spans="3:11" x14ac:dyDescent="0.3">
      <c r="C82" s="108" t="s">
        <v>445</v>
      </c>
      <c r="D82" s="516"/>
      <c r="E82" s="104">
        <v>11.88</v>
      </c>
      <c r="F82" s="104">
        <v>12.49</v>
      </c>
      <c r="G82" s="105">
        <v>3.1</v>
      </c>
      <c r="I82" s="109" t="s">
        <v>445</v>
      </c>
      <c r="K82" s="110" t="s">
        <v>445</v>
      </c>
    </row>
    <row r="83" spans="3:11" x14ac:dyDescent="0.3">
      <c r="C83" s="108" t="s">
        <v>446</v>
      </c>
      <c r="D83" s="513"/>
      <c r="E83" s="104">
        <v>11.88</v>
      </c>
      <c r="F83" s="104">
        <v>12.49</v>
      </c>
      <c r="G83" s="105">
        <v>3.1</v>
      </c>
      <c r="I83" s="109" t="s">
        <v>446</v>
      </c>
      <c r="K83" s="110" t="s">
        <v>446</v>
      </c>
    </row>
    <row r="84" spans="3:11" x14ac:dyDescent="0.3">
      <c r="C84" s="111" t="s">
        <v>478</v>
      </c>
      <c r="D84" s="508" t="s">
        <v>716</v>
      </c>
      <c r="E84" s="104">
        <v>5.0999999999999996</v>
      </c>
      <c r="F84" s="104">
        <v>5.65</v>
      </c>
      <c r="G84" s="105">
        <v>0.5</v>
      </c>
      <c r="I84" s="106" t="s">
        <v>478</v>
      </c>
      <c r="K84" s="107" t="s">
        <v>478</v>
      </c>
    </row>
    <row r="85" spans="3:11" x14ac:dyDescent="0.3">
      <c r="C85" s="108" t="s">
        <v>479</v>
      </c>
      <c r="D85" s="509"/>
      <c r="E85" s="104">
        <v>9.0500000000000007</v>
      </c>
      <c r="F85" s="104">
        <v>9.35</v>
      </c>
      <c r="G85" s="105">
        <v>0.85</v>
      </c>
      <c r="I85" s="109" t="s">
        <v>479</v>
      </c>
      <c r="K85" s="110" t="s">
        <v>479</v>
      </c>
    </row>
    <row r="86" spans="3:11" x14ac:dyDescent="0.3">
      <c r="C86" s="108" t="s">
        <v>480</v>
      </c>
      <c r="D86" s="510"/>
      <c r="E86" s="104">
        <v>9.0500000000000007</v>
      </c>
      <c r="F86" s="104">
        <v>9.35</v>
      </c>
      <c r="G86" s="105">
        <v>0.5</v>
      </c>
      <c r="I86" s="109" t="s">
        <v>480</v>
      </c>
      <c r="K86" s="110" t="s">
        <v>480</v>
      </c>
    </row>
    <row r="87" spans="3:11" x14ac:dyDescent="0.3">
      <c r="C87" s="113" t="s">
        <v>482</v>
      </c>
      <c r="D87" s="512" t="s">
        <v>715</v>
      </c>
      <c r="E87" s="114">
        <v>9.65</v>
      </c>
      <c r="F87" s="114">
        <v>12</v>
      </c>
      <c r="G87" s="115">
        <v>1.45</v>
      </c>
      <c r="I87" s="116" t="s">
        <v>482</v>
      </c>
      <c r="K87" s="117" t="s">
        <v>482</v>
      </c>
    </row>
    <row r="88" spans="3:11" x14ac:dyDescent="0.3">
      <c r="C88" s="108" t="s">
        <v>483</v>
      </c>
      <c r="D88" s="513"/>
      <c r="E88" s="104">
        <v>14.95</v>
      </c>
      <c r="F88" s="104">
        <v>17</v>
      </c>
      <c r="G88" s="105">
        <v>1.55</v>
      </c>
      <c r="I88" s="109" t="s">
        <v>483</v>
      </c>
      <c r="K88" s="110" t="s">
        <v>483</v>
      </c>
    </row>
    <row r="89" spans="3:11" x14ac:dyDescent="0.3">
      <c r="C89" s="111" t="s">
        <v>518</v>
      </c>
      <c r="D89" s="508" t="s">
        <v>716</v>
      </c>
      <c r="E89" s="104">
        <v>5.85</v>
      </c>
      <c r="F89" s="104">
        <v>7.5</v>
      </c>
      <c r="G89" s="105">
        <v>1</v>
      </c>
      <c r="I89" s="106" t="s">
        <v>518</v>
      </c>
      <c r="K89" s="107" t="s">
        <v>518</v>
      </c>
    </row>
    <row r="90" spans="3:11" x14ac:dyDescent="0.3">
      <c r="C90" s="108" t="s">
        <v>735</v>
      </c>
      <c r="D90" s="509"/>
      <c r="E90" s="104">
        <v>8.7899999999999991</v>
      </c>
      <c r="F90" s="104">
        <v>11.25</v>
      </c>
      <c r="G90" s="105">
        <v>1.95</v>
      </c>
      <c r="I90" s="109" t="s">
        <v>735</v>
      </c>
      <c r="K90" s="110" t="s">
        <v>735</v>
      </c>
    </row>
    <row r="91" spans="3:11" x14ac:dyDescent="0.3">
      <c r="C91" s="108" t="s">
        <v>521</v>
      </c>
      <c r="D91" s="510"/>
      <c r="E91" s="104">
        <v>8.7899999999999991</v>
      </c>
      <c r="F91" s="104">
        <v>11.25</v>
      </c>
      <c r="G91" s="105">
        <v>1.3</v>
      </c>
      <c r="I91" s="109" t="s">
        <v>521</v>
      </c>
      <c r="K91" s="110" t="s">
        <v>521</v>
      </c>
    </row>
    <row r="92" spans="3:11" x14ac:dyDescent="0.3">
      <c r="C92" s="111" t="s">
        <v>528</v>
      </c>
      <c r="D92" s="508" t="s">
        <v>716</v>
      </c>
      <c r="E92" s="104">
        <v>5.2</v>
      </c>
      <c r="F92" s="104">
        <v>6.45</v>
      </c>
      <c r="G92" s="105">
        <v>1</v>
      </c>
      <c r="I92" s="106" t="s">
        <v>528</v>
      </c>
      <c r="K92" s="107" t="s">
        <v>528</v>
      </c>
    </row>
    <row r="93" spans="3:11" x14ac:dyDescent="0.3">
      <c r="C93" s="108" t="s">
        <v>529</v>
      </c>
      <c r="D93" s="509"/>
      <c r="E93" s="104">
        <v>7.9</v>
      </c>
      <c r="F93" s="104">
        <v>9</v>
      </c>
      <c r="G93" s="105">
        <v>1.9</v>
      </c>
      <c r="I93" s="109" t="s">
        <v>529</v>
      </c>
      <c r="K93" s="110" t="s">
        <v>529</v>
      </c>
    </row>
    <row r="94" spans="3:11" x14ac:dyDescent="0.3">
      <c r="C94" s="108" t="s">
        <v>530</v>
      </c>
      <c r="D94" s="509"/>
      <c r="E94" s="104">
        <v>11.05</v>
      </c>
      <c r="F94" s="104">
        <v>12.2</v>
      </c>
      <c r="G94" s="105">
        <v>1</v>
      </c>
      <c r="I94" s="109" t="s">
        <v>530</v>
      </c>
      <c r="K94" s="110" t="s">
        <v>530</v>
      </c>
    </row>
    <row r="95" spans="3:11" x14ac:dyDescent="0.3">
      <c r="C95" s="108" t="s">
        <v>531</v>
      </c>
      <c r="D95" s="509"/>
      <c r="E95" s="104">
        <v>11.05</v>
      </c>
      <c r="F95" s="104">
        <v>12.2</v>
      </c>
      <c r="G95" s="105">
        <v>2.0499999999999998</v>
      </c>
      <c r="I95" s="109" t="s">
        <v>531</v>
      </c>
      <c r="K95" s="110" t="s">
        <v>531</v>
      </c>
    </row>
    <row r="96" spans="3:11" x14ac:dyDescent="0.3">
      <c r="C96" s="108" t="s">
        <v>532</v>
      </c>
      <c r="D96" s="509"/>
      <c r="E96" s="104">
        <v>11.05</v>
      </c>
      <c r="F96" s="104">
        <v>12.2</v>
      </c>
      <c r="G96" s="105">
        <v>1.4</v>
      </c>
      <c r="I96" s="109" t="s">
        <v>532</v>
      </c>
      <c r="K96" s="110" t="s">
        <v>532</v>
      </c>
    </row>
    <row r="97" spans="3:11" x14ac:dyDescent="0.3">
      <c r="C97" s="108" t="s">
        <v>534</v>
      </c>
      <c r="D97" s="509"/>
      <c r="E97" s="104">
        <v>11.05</v>
      </c>
      <c r="F97" s="104">
        <v>12.2</v>
      </c>
      <c r="G97" s="105">
        <v>1.4</v>
      </c>
      <c r="I97" s="109" t="s">
        <v>534</v>
      </c>
      <c r="K97" s="110" t="s">
        <v>534</v>
      </c>
    </row>
    <row r="98" spans="3:11" x14ac:dyDescent="0.3">
      <c r="C98" s="108" t="s">
        <v>533</v>
      </c>
      <c r="D98" s="509"/>
      <c r="E98" s="104">
        <v>25.73</v>
      </c>
      <c r="F98" s="104">
        <v>29.58</v>
      </c>
      <c r="G98" s="105">
        <v>2.83</v>
      </c>
      <c r="I98" s="109" t="s">
        <v>533</v>
      </c>
      <c r="K98" s="110" t="s">
        <v>533</v>
      </c>
    </row>
    <row r="99" spans="3:11" x14ac:dyDescent="0.3">
      <c r="C99" s="108" t="s">
        <v>535</v>
      </c>
      <c r="D99" s="510"/>
      <c r="E99" s="104">
        <v>25.73</v>
      </c>
      <c r="F99" s="104">
        <v>29.58</v>
      </c>
      <c r="G99" s="105">
        <v>2.83</v>
      </c>
      <c r="I99" s="109" t="s">
        <v>535</v>
      </c>
      <c r="K99" s="110" t="s">
        <v>535</v>
      </c>
    </row>
    <row r="100" spans="3:11" x14ac:dyDescent="0.3">
      <c r="C100" s="111" t="s">
        <v>546</v>
      </c>
      <c r="D100" s="508" t="s">
        <v>716</v>
      </c>
      <c r="E100" s="104">
        <v>6.5</v>
      </c>
      <c r="F100" s="104">
        <v>7.5</v>
      </c>
      <c r="G100" s="105">
        <v>1</v>
      </c>
      <c r="I100" s="106" t="s">
        <v>546</v>
      </c>
      <c r="K100" s="107" t="s">
        <v>546</v>
      </c>
    </row>
    <row r="101" spans="3:11" x14ac:dyDescent="0.3">
      <c r="C101" s="108" t="s">
        <v>547</v>
      </c>
      <c r="D101" s="510"/>
      <c r="E101" s="104">
        <v>8.25</v>
      </c>
      <c r="F101" s="104">
        <v>9.5500000000000007</v>
      </c>
      <c r="G101" s="105">
        <v>1</v>
      </c>
      <c r="I101" s="109" t="s">
        <v>547</v>
      </c>
      <c r="K101" s="110" t="s">
        <v>547</v>
      </c>
    </row>
    <row r="102" spans="3:11" x14ac:dyDescent="0.3">
      <c r="C102" s="111" t="s">
        <v>573</v>
      </c>
      <c r="D102" s="512" t="s">
        <v>715</v>
      </c>
      <c r="E102" s="104">
        <v>9.65</v>
      </c>
      <c r="F102" s="104">
        <v>12</v>
      </c>
      <c r="G102" s="105">
        <v>1.4</v>
      </c>
      <c r="I102" s="106" t="s">
        <v>573</v>
      </c>
      <c r="K102" s="107" t="s">
        <v>573</v>
      </c>
    </row>
    <row r="103" spans="3:11" x14ac:dyDescent="0.3">
      <c r="C103" s="108" t="s">
        <v>574</v>
      </c>
      <c r="D103" s="513"/>
      <c r="E103" s="104">
        <v>10.3</v>
      </c>
      <c r="F103" s="104">
        <v>11.5</v>
      </c>
      <c r="G103" s="105">
        <v>1.5</v>
      </c>
      <c r="I103" s="109" t="s">
        <v>574</v>
      </c>
      <c r="K103" s="110" t="s">
        <v>574</v>
      </c>
    </row>
    <row r="104" spans="3:11" x14ac:dyDescent="0.3">
      <c r="C104" s="111" t="s">
        <v>638</v>
      </c>
      <c r="D104" s="508" t="s">
        <v>716</v>
      </c>
      <c r="E104" s="104">
        <v>9.9499999999999993</v>
      </c>
      <c r="F104" s="104">
        <v>9.9499999999999993</v>
      </c>
      <c r="G104" s="105">
        <v>3.1</v>
      </c>
      <c r="I104" s="106" t="s">
        <v>638</v>
      </c>
      <c r="K104" s="107" t="s">
        <v>638</v>
      </c>
    </row>
    <row r="105" spans="3:11" x14ac:dyDescent="0.3">
      <c r="C105" s="108" t="s">
        <v>639</v>
      </c>
      <c r="D105" s="509"/>
      <c r="E105" s="104">
        <v>9.9499999999999993</v>
      </c>
      <c r="F105" s="104">
        <v>9.9499999999999993</v>
      </c>
      <c r="G105" s="105">
        <v>3.1</v>
      </c>
      <c r="I105" s="109" t="s">
        <v>639</v>
      </c>
      <c r="K105" s="110" t="s">
        <v>639</v>
      </c>
    </row>
    <row r="106" spans="3:11" x14ac:dyDescent="0.3">
      <c r="C106" s="108" t="s">
        <v>640</v>
      </c>
      <c r="D106" s="510"/>
      <c r="E106" s="104">
        <v>11.2</v>
      </c>
      <c r="F106" s="104">
        <v>11.2</v>
      </c>
      <c r="G106" s="105">
        <v>3.1</v>
      </c>
      <c r="I106" s="109" t="s">
        <v>640</v>
      </c>
      <c r="K106" s="110" t="s">
        <v>640</v>
      </c>
    </row>
    <row r="107" spans="3:11" x14ac:dyDescent="0.3">
      <c r="C107" s="111" t="s">
        <v>654</v>
      </c>
      <c r="D107" s="512" t="s">
        <v>715</v>
      </c>
      <c r="E107" s="104">
        <v>7.18</v>
      </c>
      <c r="F107" s="104">
        <v>8.6199999999999992</v>
      </c>
      <c r="G107" s="105">
        <v>1.45</v>
      </c>
      <c r="H107" s="118"/>
      <c r="I107" s="106" t="s">
        <v>654</v>
      </c>
      <c r="K107" s="107" t="s">
        <v>654</v>
      </c>
    </row>
    <row r="108" spans="3:11" x14ac:dyDescent="0.3">
      <c r="C108" s="119" t="s">
        <v>655</v>
      </c>
      <c r="D108" s="514"/>
      <c r="E108" s="120">
        <v>9.75</v>
      </c>
      <c r="F108" s="120">
        <v>11.2</v>
      </c>
      <c r="G108" s="121">
        <v>1.45</v>
      </c>
      <c r="H108" s="122"/>
      <c r="I108" s="123" t="s">
        <v>655</v>
      </c>
      <c r="K108" s="110" t="s">
        <v>655</v>
      </c>
    </row>
    <row r="109" spans="3:11" ht="51" customHeight="1" x14ac:dyDescent="0.3"/>
    <row r="110" spans="3:11" ht="16" thickBot="1" x14ac:dyDescent="0.4">
      <c r="C110" s="125" t="s">
        <v>736</v>
      </c>
      <c r="D110" s="126"/>
      <c r="E110" s="127"/>
      <c r="F110" s="127"/>
      <c r="G110" s="128"/>
      <c r="I110" s="125" t="s">
        <v>736</v>
      </c>
      <c r="K110" s="125" t="s">
        <v>736</v>
      </c>
    </row>
    <row r="111" spans="3:11" ht="5.25" customHeight="1" thickTop="1" x14ac:dyDescent="0.3">
      <c r="C111" s="515" t="s">
        <v>737</v>
      </c>
      <c r="D111" s="517"/>
      <c r="E111" s="517"/>
      <c r="F111" s="517"/>
      <c r="G111" s="518"/>
      <c r="I111" s="515"/>
      <c r="K111" s="515"/>
    </row>
    <row r="112" spans="3:11" x14ac:dyDescent="0.3">
      <c r="C112" s="388"/>
      <c r="D112" s="389"/>
      <c r="E112" s="389"/>
      <c r="F112" s="389"/>
      <c r="G112" s="390"/>
      <c r="I112" s="388"/>
      <c r="K112" s="388"/>
    </row>
    <row r="113" spans="3:11" x14ac:dyDescent="0.3">
      <c r="C113" s="388"/>
      <c r="D113" s="389"/>
      <c r="E113" s="389"/>
      <c r="F113" s="389"/>
      <c r="G113" s="390"/>
      <c r="I113" s="388"/>
      <c r="K113" s="388"/>
    </row>
    <row r="114" spans="3:11" x14ac:dyDescent="0.3">
      <c r="C114" s="388"/>
      <c r="D114" s="389"/>
      <c r="E114" s="389"/>
      <c r="F114" s="389"/>
      <c r="G114" s="390"/>
      <c r="I114" s="388"/>
      <c r="K114" s="388"/>
    </row>
    <row r="115" spans="3:11" x14ac:dyDescent="0.3">
      <c r="C115" s="388"/>
      <c r="D115" s="389"/>
      <c r="E115" s="389"/>
      <c r="F115" s="389"/>
      <c r="G115" s="390"/>
      <c r="I115" s="388"/>
      <c r="K115" s="388"/>
    </row>
    <row r="116" spans="3:11" x14ac:dyDescent="0.3">
      <c r="C116" s="388"/>
      <c r="D116" s="389"/>
      <c r="E116" s="389"/>
      <c r="F116" s="389"/>
      <c r="G116" s="390"/>
      <c r="I116" s="388"/>
      <c r="K116" s="388"/>
    </row>
    <row r="117" spans="3:11" x14ac:dyDescent="0.3">
      <c r="C117" s="388"/>
      <c r="D117" s="389"/>
      <c r="E117" s="389"/>
      <c r="F117" s="389"/>
      <c r="G117" s="390"/>
      <c r="I117" s="388"/>
      <c r="K117" s="388"/>
    </row>
    <row r="118" spans="3:11" x14ac:dyDescent="0.3">
      <c r="C118" s="388"/>
      <c r="D118" s="389"/>
      <c r="E118" s="389"/>
      <c r="F118" s="389"/>
      <c r="G118" s="390"/>
      <c r="I118" s="388"/>
      <c r="K118" s="388"/>
    </row>
    <row r="119" spans="3:11" x14ac:dyDescent="0.3">
      <c r="C119" s="388"/>
      <c r="D119" s="389"/>
      <c r="E119" s="389"/>
      <c r="F119" s="389"/>
      <c r="G119" s="390"/>
      <c r="I119" s="388"/>
      <c r="K119" s="388"/>
    </row>
    <row r="120" spans="3:11" x14ac:dyDescent="0.3">
      <c r="C120" s="388"/>
      <c r="D120" s="389"/>
      <c r="E120" s="389"/>
      <c r="F120" s="389"/>
      <c r="G120" s="390"/>
      <c r="I120" s="388"/>
      <c r="K120" s="388"/>
    </row>
    <row r="121" spans="3:11" ht="69.5" customHeight="1" x14ac:dyDescent="0.3">
      <c r="C121" s="391"/>
      <c r="D121" s="392"/>
      <c r="E121" s="392"/>
      <c r="F121" s="392"/>
      <c r="G121" s="393"/>
      <c r="I121" s="391"/>
      <c r="K121" s="391"/>
    </row>
  </sheetData>
  <mergeCells count="36">
    <mergeCell ref="K111:K121"/>
    <mergeCell ref="D81:D83"/>
    <mergeCell ref="D84:D86"/>
    <mergeCell ref="D87:D88"/>
    <mergeCell ref="D89:D91"/>
    <mergeCell ref="D92:D99"/>
    <mergeCell ref="D100:D101"/>
    <mergeCell ref="D102:D103"/>
    <mergeCell ref="D104:D106"/>
    <mergeCell ref="D107:D108"/>
    <mergeCell ref="C111:G121"/>
    <mergeCell ref="I111:I121"/>
    <mergeCell ref="D79:D80"/>
    <mergeCell ref="D42:D43"/>
    <mergeCell ref="D44:D45"/>
    <mergeCell ref="D46:D47"/>
    <mergeCell ref="D48:D52"/>
    <mergeCell ref="D53:D54"/>
    <mergeCell ref="D58:D59"/>
    <mergeCell ref="D60:D62"/>
    <mergeCell ref="D63:D64"/>
    <mergeCell ref="D65:D73"/>
    <mergeCell ref="D75:D76"/>
    <mergeCell ref="D77:D78"/>
    <mergeCell ref="D34:D41"/>
    <mergeCell ref="C1:G1"/>
    <mergeCell ref="D4:D5"/>
    <mergeCell ref="D6:D7"/>
    <mergeCell ref="D8:D9"/>
    <mergeCell ref="D10:D11"/>
    <mergeCell ref="D12:D15"/>
    <mergeCell ref="D16:D18"/>
    <mergeCell ref="D20:D21"/>
    <mergeCell ref="D22:D23"/>
    <mergeCell ref="D24:D31"/>
    <mergeCell ref="D32:D33"/>
  </mergeCells>
  <pageMargins left="0.17" right="0.17" top="0.59" bottom="0.75" header="0.17" footer="0.3"/>
  <pageSetup paperSize="9" orientation="portrait" r:id="rId1"/>
  <headerFooter>
    <oddHeader>&amp;L&amp;8All Rates are shown in GBP 
Valid up to 31/12/2016&amp;CEuropean and Central Europe 
Rate Card 2016&amp;R&amp;G</oddHeader>
    <oddFooter>&amp;C&amp;8VIVA XPRESS LOGISTICS (UK) Limited, Registered address: World Xpress Centre, Galleymead Road, Colnbrook, Berkshire, SL3 0EN, UNITED KINGDOM, 
a Company registered in England, n° 5318068 – VAT Registration n° GB 851 6577 04
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Worldwide Express Rates 2019</vt:lpstr>
      <vt:lpstr>WW Express Import Rates 2019</vt:lpstr>
      <vt:lpstr>VXL FLEX Tariff - Export 2019</vt:lpstr>
      <vt:lpstr>VXL Domestic-A2D</vt:lpstr>
      <vt:lpstr>VXL Domestic-D2D-DHL Express</vt:lpstr>
      <vt:lpstr>Additional Charges 2019</vt:lpstr>
      <vt:lpstr>Service Notes </vt:lpstr>
      <vt:lpstr>SOP Courier Mode - 2016 (GBP)</vt:lpstr>
      <vt:lpstr>EU and CE Rate Card 2016 (3)</vt:lpstr>
      <vt:lpstr>Rest of the World</vt:lpstr>
      <vt:lpstr>Express Tariff </vt:lpstr>
      <vt:lpstr>_______UK1</vt:lpstr>
      <vt:lpstr>'VXL Domestic-D2D-DHL Express'!_____UK1</vt:lpstr>
      <vt:lpstr>'Rest of the World'!Destination</vt:lpstr>
      <vt:lpstr>'Worldwide Express Rates 2019'!Destination</vt:lpstr>
      <vt:lpstr>'WW Express Import Rates 2019'!Destination</vt:lpstr>
      <vt:lpstr>Destination</vt:lpstr>
      <vt:lpstr>'Additional Charges 2019'!Print_Area</vt:lpstr>
      <vt:lpstr>'Express Tariff '!Print_Area</vt:lpstr>
      <vt:lpstr>'Rest of the World'!Print_Area</vt:lpstr>
      <vt:lpstr>'Service Notes '!Print_Area</vt:lpstr>
      <vt:lpstr>'SOP Courier Mode - 2016 (GBP)'!Print_Area</vt:lpstr>
      <vt:lpstr>'VXL Domestic-A2D'!Print_Area</vt:lpstr>
      <vt:lpstr>'VXL Domestic-D2D-DHL Express'!Print_Area</vt:lpstr>
      <vt:lpstr>'VXL FLEX Tariff - Export 2019'!Print_Area</vt:lpstr>
      <vt:lpstr>'Worldwide Express Rates 2019'!Print_Area</vt:lpstr>
      <vt:lpstr>'WW Express Import Rates 2019'!Print_Area</vt:lpstr>
      <vt:lpstr>'VXL Domestic-A2D'!UK</vt:lpstr>
      <vt:lpstr>'VXL Domestic-D2D-DHL Express'!UK</vt:lpstr>
      <vt:lpstr>'VXL Domestic-D2D-DHL Express'!UKA2DP</vt:lpstr>
      <vt:lpstr>UKA2DP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Sarfraz</dc:creator>
  <cp:lastModifiedBy>Sarfraz N Ali</cp:lastModifiedBy>
  <cp:lastPrinted>2018-12-17T17:30:45Z</cp:lastPrinted>
  <dcterms:created xsi:type="dcterms:W3CDTF">2016-09-21T14:35:11Z</dcterms:created>
  <dcterms:modified xsi:type="dcterms:W3CDTF">2018-12-17T17:40:17Z</dcterms:modified>
</cp:coreProperties>
</file>